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ianaavila\Downloads\"/>
    </mc:Choice>
  </mc:AlternateContent>
  <bookViews>
    <workbookView xWindow="0" yWindow="0" windowWidth="28800" windowHeight="11715"/>
  </bookViews>
  <sheets>
    <sheet name="Planilha Pontuação" sheetId="1" r:id="rId1"/>
    <sheet name="Pontuação" sheetId="2" state="hidden" r:id="rId2"/>
  </sheets>
  <calcPr calcId="152511"/>
  <extLst>
    <ext uri="GoogleSheetsCustomDataVersion2">
      <go:sheetsCustomData xmlns:go="http://customooxmlschemas.google.com/" r:id="rId6" roundtripDataChecksum="1/NxSsqtadr2LO33a3WbynM/sSYaKj4KTQ67gKvDOsc="/>
    </ext>
  </extLst>
</workbook>
</file>

<file path=xl/calcChain.xml><?xml version="1.0" encoding="utf-8"?>
<calcChain xmlns="http://schemas.openxmlformats.org/spreadsheetml/2006/main">
  <c r="I79" i="1" l="1"/>
  <c r="J79" i="1" s="1"/>
  <c r="I78" i="1"/>
  <c r="J78" i="1" s="1"/>
  <c r="I77" i="1"/>
  <c r="J77" i="1" s="1"/>
  <c r="J75" i="1"/>
  <c r="I75" i="1"/>
  <c r="I74" i="1"/>
  <c r="J74" i="1" s="1"/>
  <c r="I73" i="1"/>
  <c r="J73" i="1" s="1"/>
  <c r="I71" i="1"/>
  <c r="J71" i="1" s="1"/>
  <c r="I70" i="1"/>
  <c r="J70" i="1" s="1"/>
  <c r="I69" i="1"/>
  <c r="J69" i="1" s="1"/>
  <c r="I67" i="1"/>
  <c r="J67" i="1" s="1"/>
  <c r="I66" i="1"/>
  <c r="J66" i="1" s="1"/>
  <c r="J65" i="1"/>
  <c r="I65" i="1"/>
  <c r="I64" i="1"/>
  <c r="J64" i="1" s="1"/>
  <c r="I63" i="1"/>
  <c r="J63" i="1" s="1"/>
  <c r="I62" i="1"/>
  <c r="J62" i="1" s="1"/>
  <c r="J61" i="1"/>
  <c r="I61" i="1"/>
  <c r="I60" i="1"/>
  <c r="J60" i="1" s="1"/>
  <c r="I59" i="1"/>
  <c r="J59" i="1" s="1"/>
  <c r="I58" i="1"/>
  <c r="J58" i="1" s="1"/>
  <c r="J57" i="1"/>
  <c r="I57" i="1"/>
  <c r="I56" i="1"/>
  <c r="J56" i="1" s="1"/>
  <c r="I55" i="1"/>
  <c r="J55" i="1" s="1"/>
  <c r="I54" i="1"/>
  <c r="J54" i="1" s="1"/>
  <c r="J53" i="1"/>
  <c r="I53" i="1"/>
  <c r="I52" i="1"/>
  <c r="J52" i="1" s="1"/>
  <c r="I51" i="1"/>
  <c r="J51" i="1" s="1"/>
  <c r="I49" i="1"/>
  <c r="J49" i="1" s="1"/>
  <c r="J48" i="1"/>
  <c r="I48" i="1"/>
  <c r="I46" i="1"/>
  <c r="J46" i="1" s="1"/>
  <c r="I45" i="1"/>
  <c r="J45" i="1" s="1"/>
  <c r="I44" i="1"/>
  <c r="J44" i="1" s="1"/>
  <c r="J43" i="1"/>
  <c r="I43" i="1"/>
  <c r="I42" i="1"/>
  <c r="J42" i="1" s="1"/>
  <c r="I41" i="1"/>
  <c r="J41" i="1" s="1"/>
  <c r="I40" i="1"/>
  <c r="J40" i="1" s="1"/>
  <c r="J39" i="1"/>
  <c r="I39" i="1"/>
  <c r="I37" i="1"/>
  <c r="J37" i="1" s="1"/>
  <c r="I36" i="1"/>
  <c r="J36" i="1" s="1"/>
  <c r="I35" i="1"/>
  <c r="J35" i="1" s="1"/>
  <c r="J34" i="1"/>
  <c r="I34" i="1"/>
  <c r="I33" i="1"/>
  <c r="J33" i="1" s="1"/>
  <c r="I32" i="1"/>
  <c r="J32" i="1" s="1"/>
  <c r="I31" i="1"/>
  <c r="J31" i="1" s="1"/>
  <c r="J30" i="1"/>
  <c r="I30" i="1"/>
  <c r="I28" i="1"/>
  <c r="J28" i="1" s="1"/>
  <c r="I27" i="1"/>
  <c r="J27" i="1" s="1"/>
  <c r="I26" i="1"/>
  <c r="J26" i="1" s="1"/>
  <c r="J25" i="1"/>
  <c r="I25" i="1"/>
  <c r="I24" i="1"/>
  <c r="J24" i="1" s="1"/>
  <c r="I23" i="1"/>
  <c r="J23" i="1" s="1"/>
  <c r="I22" i="1"/>
  <c r="J22" i="1" s="1"/>
  <c r="J21" i="1"/>
  <c r="I21" i="1"/>
  <c r="I20" i="1"/>
  <c r="J20" i="1" s="1"/>
  <c r="I18" i="1"/>
  <c r="J18" i="1" s="1"/>
  <c r="I17" i="1"/>
  <c r="J17" i="1" s="1"/>
  <c r="J16" i="1"/>
  <c r="I16" i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B9" i="1"/>
  <c r="J4" i="1"/>
  <c r="J80" i="1" l="1"/>
</calcChain>
</file>

<file path=xl/sharedStrings.xml><?xml version="1.0" encoding="utf-8"?>
<sst xmlns="http://schemas.openxmlformats.org/spreadsheetml/2006/main" count="152" uniqueCount="151">
  <si>
    <t>PLANILHA DE PONTUAÇÃO DO CURRÍCULO LATTES</t>
  </si>
  <si>
    <t>Proponente:</t>
  </si>
  <si>
    <t>PREENCHER NOME AQUI</t>
  </si>
  <si>
    <t>PRODUÇÃO</t>
  </si>
  <si>
    <t>Pontuação por Item</t>
  </si>
  <si>
    <t>Licenças</t>
  </si>
  <si>
    <t>Período da Produção</t>
  </si>
  <si>
    <t>Total da Pontuação por Item</t>
  </si>
  <si>
    <t>Indicar o ISSN ou ISBN das publicações</t>
  </si>
  <si>
    <t>2025/2026</t>
  </si>
  <si>
    <t>Total</t>
  </si>
  <si>
    <t>1. ARTIGOS PUBLICADOS EM PERIÓDICOS CIENTÍFICOS com  ISSN  (Somente trabalhos publicados com número do volume e das páginas ou D.O.I).</t>
  </si>
  <si>
    <t>Cada artigo poderá ser classificado de acordo com o Qualis OU pelo Fator de Impacto. O PROPONENTE DEVERÁ ESCOLHER UMA DAS CLASSIFICAÇÕES PARA CADA ARTIGO CONSIDERANDO A MELHOR PONTUAÇÃO ENTRE QUALIS OU FATOR DE IMPACTO PARA CADA ARTIGO</t>
  </si>
  <si>
    <r>
      <rPr>
        <b/>
        <sz val="10"/>
        <color rgb="FF000000"/>
        <rFont val="Calibri"/>
      </rPr>
      <t xml:space="preserve">1.1. CLASSIFICAÇÃO POR QUALIS- </t>
    </r>
    <r>
      <rPr>
        <b/>
        <sz val="10"/>
        <color rgb="FFFF0000"/>
        <rFont val="Calibri"/>
      </rPr>
      <t>Quadriênio 2017-2020</t>
    </r>
  </si>
  <si>
    <t xml:space="preserve">1.1.1. Qualis A1   </t>
  </si>
  <si>
    <t>1.1.2. Qualis A2</t>
  </si>
  <si>
    <t>1.1.3. Qualis A3</t>
  </si>
  <si>
    <t>1.1.4. Qualis A4</t>
  </si>
  <si>
    <t>1.1.5. Qualis B1</t>
  </si>
  <si>
    <t>1.1.6. Qualis B2</t>
  </si>
  <si>
    <t>1.1.7. Qualis B3</t>
  </si>
  <si>
    <t>1.1.8. Qualis B4</t>
  </si>
  <si>
    <t>1.1.9. Qualis C (ou Sem Qualis)</t>
  </si>
  <si>
    <t>1.2  CLASSIFICAÇÃO POR FATOR DE IMPACTO JCR</t>
  </si>
  <si>
    <t xml:space="preserve">1.2.1.  F.I. &gt; 5,0 </t>
  </si>
  <si>
    <t>1.2.2. 4,0 &lt; F.I. = 5,0</t>
  </si>
  <si>
    <t>1.2.3. 3,0 &lt; F.I. = 4,0</t>
  </si>
  <si>
    <t>1.2.4. 2,0 &lt; F.I. = 3,0</t>
  </si>
  <si>
    <t>1.2.5. 1,6 &lt; F.I. =  2,0</t>
  </si>
  <si>
    <t>1.2.6. 1,2 &lt; F.I.  = 1,6</t>
  </si>
  <si>
    <t>1.2.7.  0,8 &lt;  F.I.  = 1,2</t>
  </si>
  <si>
    <t>1.2.8.  0,5 &lt;  F.I.  = 0,8</t>
  </si>
  <si>
    <t>1.2.9. Fator de Impacto  até 0,5</t>
  </si>
  <si>
    <t>2. ARTIGOS COMPLETOS E RESUMOS PUBLICADOS EM ANAIS DE EVENTOS (máximo 5 por ano para cada item)</t>
  </si>
  <si>
    <t>2.1. Artigo completo publicado em Anais de evento de âmbito Internacional</t>
  </si>
  <si>
    <t>2.2. Artigo completo publicado em Anais de evento de âmbito nacional</t>
  </si>
  <si>
    <t>2.3. Artigo completo publicado em Anais de evento de âmbito regional</t>
  </si>
  <si>
    <t>2.4.  Resumo publicado em Anais de evento de âmbito internacional</t>
  </si>
  <si>
    <t>2.5.  Resumo expandido publicado em Anais de evento de âmbito internacional</t>
  </si>
  <si>
    <t>2.6.  Resumo publicado em Anais de evento de âmbito nacional</t>
  </si>
  <si>
    <t>2.7.  Resumo expandido publicado em Anais de evento de âmbito nacional</t>
  </si>
  <si>
    <t>2.8.  Resumo ou resumo expandido publicado em Anais de evento de âmbito regional ou Salão de Iniciação Científica  (ex.: SIEPE)</t>
  </si>
  <si>
    <t>3. LIVROS com ISBN</t>
  </si>
  <si>
    <t>3.1. Livro - publicado por editora internacional</t>
  </si>
  <si>
    <t>3.2. Livro - publicado por editora nacional</t>
  </si>
  <si>
    <t>3.3. Livro publicado sem conselho editorial</t>
  </si>
  <si>
    <t>3.4. Livro organizado</t>
  </si>
  <si>
    <t>3.5. Capítulos em livro - publicado por editora internacional</t>
  </si>
  <si>
    <t>3.6. Capítulos em livro - publicado por editora nacional</t>
  </si>
  <si>
    <t xml:space="preserve">3.7. Tradução de livro </t>
  </si>
  <si>
    <t xml:space="preserve">3.8. Tradução de artigo ou capítulo de livro </t>
  </si>
  <si>
    <t>4. PRODUÇÃO ARTISTICO-CULTURAL</t>
  </si>
  <si>
    <t>4.1. PRODUÇÃO ARTISTICO-CULTURAL – filme, composição musical, direção ou produção (com registro e/ou divulgação)- limite de 5 por ano</t>
  </si>
  <si>
    <t>4.2. PRODUÇÃO ARTISTICO-CULTURAL –  exposição ou recital; gravação musical; atuação musical, teatral, em filme ou vídeo; projetos arquitetônicos (com registro e/ou divulgação)- limite de 5 por ano</t>
  </si>
  <si>
    <t xml:space="preserve">5. ORIENTAÇÃO E COORIENTAÇÃO </t>
  </si>
  <si>
    <t>5.1. Supervisão de pós-doutorado concluída</t>
  </si>
  <si>
    <t>5.2. Supervisão de pós-doutorado em andamento</t>
  </si>
  <si>
    <t>5.3. Orientação de doutorado concluído</t>
  </si>
  <si>
    <t>5.4. Orientação de mestrado concluído</t>
  </si>
  <si>
    <t>5.5. Orientação de doutorado em andamento</t>
  </si>
  <si>
    <t>5.6. Orientação de mestrado em andamento</t>
  </si>
  <si>
    <t>5.7. Coorientação de doutorado concluído</t>
  </si>
  <si>
    <t>5.8. Coorientação de mestrado concluído</t>
  </si>
  <si>
    <t>5.9. Coorientação de doutorado em andamento</t>
  </si>
  <si>
    <t>5.10. Coorientação de mestrado em andamento</t>
  </si>
  <si>
    <t>5.11.  Orientação em especialização concluida</t>
  </si>
  <si>
    <t>5.12. Orientação de discente de graduação concluída - nº de alunos por ano</t>
  </si>
  <si>
    <t>5.13. Orientação de discente de graduação em andamento - nº de alunos por ano</t>
  </si>
  <si>
    <t>5.14. Orientação de TCC concluída</t>
  </si>
  <si>
    <t>5.15. Orientação de estágio concluída</t>
  </si>
  <si>
    <t>5.16. Orientação de estágio em andamento</t>
  </si>
  <si>
    <t xml:space="preserve">5.17. Orientação de alunos do Ensino Médio concluída </t>
  </si>
  <si>
    <r>
      <rPr>
        <b/>
        <sz val="10"/>
        <color rgb="FF000000"/>
        <rFont val="Calibri"/>
      </rPr>
      <t xml:space="preserve">6. PARTICIPAÇÃO EM PROJETOS 
</t>
    </r>
    <r>
      <rPr>
        <b/>
        <sz val="10"/>
        <color rgb="FFFF0000"/>
        <rFont val="Calibri"/>
      </rPr>
      <t>(Os projetos aprovados nos editais necessitam estar cadastrados no Lattes. Não incluir editais de bolsas, as orientações estão contempladas no item anterior)</t>
    </r>
  </si>
  <si>
    <t>6.3. Bolsista em produtividade do CNPq DT ou PQ, Tutor PET e Bolsistas PIBID e Residência Pedagógica</t>
  </si>
  <si>
    <t>Não</t>
  </si>
  <si>
    <t>7. DESENVOLVIMENTO DE TECNOLOGIAS</t>
  </si>
  <si>
    <t>7.1. Patente concedida</t>
  </si>
  <si>
    <t>7.2. Patente depositada</t>
  </si>
  <si>
    <t>7.3. Registro de Software, cultivar (protegido ou registrado), desenho industrial, marca registrada ou topografia de CI</t>
  </si>
  <si>
    <t>8. GESTÃO ACADÊMICA (0,2 por mês)</t>
  </si>
  <si>
    <t>8.1. Cargos de Direção, Coordenação Acadêmica, Administrativa, de Curso ou de Coordenadoria.</t>
  </si>
  <si>
    <t>8.2. Comissão Local de Ensino, Pesquisa ou Extensão</t>
  </si>
  <si>
    <t>8.3 Supervisor(a) de extensão de curso de graduação</t>
  </si>
  <si>
    <t>MÉDIA FINAL:</t>
  </si>
  <si>
    <t>Ensino</t>
  </si>
  <si>
    <t>Pesquisa</t>
  </si>
  <si>
    <t>Extensão</t>
  </si>
  <si>
    <t>Modalidades</t>
  </si>
  <si>
    <t>PLANILHA BLOQUEADA</t>
  </si>
  <si>
    <t>Selecione a modalidade que irá concorrer</t>
  </si>
  <si>
    <t>Ensino e Monitoria e Componentes curriculares</t>
  </si>
  <si>
    <t>Pesquisa, pesquisa, desenvolvimento tecnológico e inovação</t>
  </si>
  <si>
    <t>Extensão e cultura</t>
  </si>
  <si>
    <t>Ações sociais, culturais e de atenção à diversidade no âmbito da comunidade acadêmica</t>
  </si>
  <si>
    <t>MAX5</t>
  </si>
  <si>
    <t>MAX 10</t>
  </si>
  <si>
    <t>CNPq</t>
  </si>
  <si>
    <t>Sim</t>
  </si>
  <si>
    <t>Áreas de Conhecimento/Áreas de Avaliação</t>
  </si>
  <si>
    <t>Ciências Agrárias - Ciência de Alimentos</t>
  </si>
  <si>
    <t>Ciências Agrárias - Ciências Agrárias I</t>
  </si>
  <si>
    <t>Ciências Agrárias - Medicina Veterinária</t>
  </si>
  <si>
    <t>Ciências Agrárias - Zootecnia/Recursos Pesqueiros</t>
  </si>
  <si>
    <t>Ciências Biológicas - Biodiversidade</t>
  </si>
  <si>
    <t>Ciências Biológicas - Ciências Biológicas I</t>
  </si>
  <si>
    <t>Ciências Biológicas - Ciências Biológicas II</t>
  </si>
  <si>
    <t>Ciências Biológicas - Ciências Biológicas III</t>
  </si>
  <si>
    <t>Ciências da Saúde - Educação Física</t>
  </si>
  <si>
    <t>Ciências da Saúde - Enfermagem</t>
  </si>
  <si>
    <t>Ciências da Saúde - Farmácia</t>
  </si>
  <si>
    <t>Ciências da Saúde - Medicina I</t>
  </si>
  <si>
    <t>Ciências da Saúde - Medicina II</t>
  </si>
  <si>
    <t>Ciências da Saúde - Medicina III</t>
  </si>
  <si>
    <t>Ciências da Saúde - Nutrição</t>
  </si>
  <si>
    <t>Ciências da Saúde - Odontologia</t>
  </si>
  <si>
    <t>Ciências da Saúde - Saúde Coletiva</t>
  </si>
  <si>
    <t>Ciências Exatas e da Terra - Astronomia/Física</t>
  </si>
  <si>
    <t>Ciências Exatas e da Terra - Computação</t>
  </si>
  <si>
    <t>Ciências Exatas e da Terra - Geociências</t>
  </si>
  <si>
    <t>Ciências Exatas e da Terra - Matemática/Probabilidade Estatística</t>
  </si>
  <si>
    <t>Ciências Exatas e da Terra - Química</t>
  </si>
  <si>
    <t>Ciências Humanas - Antropologia/Arqueologia</t>
  </si>
  <si>
    <t>Ciências Humanas - Ciência Política e Relações Internacionais</t>
  </si>
  <si>
    <t>Ciências Humanas - Ciências da Religião e Teologia</t>
  </si>
  <si>
    <t>Ciências Humanas - Educação</t>
  </si>
  <si>
    <t>Ciências Humanas - Filosofia</t>
  </si>
  <si>
    <t>Ciências Humanas - Geografia</t>
  </si>
  <si>
    <t>Ciências Humanas - História</t>
  </si>
  <si>
    <t>Ciências Humanas - Psicologia</t>
  </si>
  <si>
    <t>Ciências Humanas - Sociologia</t>
  </si>
  <si>
    <t>Ciências Sociais Aplicadas - Administração Pública e de Empresas, Ciências Contábeis e Turismo</t>
  </si>
  <si>
    <t>Ciências Sociais Aplicadas - Arquitetura, Urbanismo e Design</t>
  </si>
  <si>
    <t>Ciências Sociais Aplicadas - Comunicação e Informação</t>
  </si>
  <si>
    <t>Ciências Sociais Aplicadas - Direito</t>
  </si>
  <si>
    <t>Ciências Sociais Aplicadas - Economia</t>
  </si>
  <si>
    <t>Ciências Sociais Aplicadas - Planejamento Urbano e Regional/Demografia</t>
  </si>
  <si>
    <t>Ciências Sociais Aplicadas - Serviço Social</t>
  </si>
  <si>
    <t>Engenharias - Engenharias I</t>
  </si>
  <si>
    <t>Engenharias - Engenharias II</t>
  </si>
  <si>
    <t>Engenharias - Engenharias III</t>
  </si>
  <si>
    <t>Engenharias - Engenharias IV</t>
  </si>
  <si>
    <t>Linguística, Letras e Artes - Artes</t>
  </si>
  <si>
    <t>Linguística, Letras e Artes - Linguística e Literatura</t>
  </si>
  <si>
    <t>Multidisciplinar - Biotecnologia</t>
  </si>
  <si>
    <t>Multidisciplinar - Ciências Ambientais</t>
  </si>
  <si>
    <t>Multidisciplinar - Ensino</t>
  </si>
  <si>
    <t>Multidisciplinar - Interdisciplinar</t>
  </si>
  <si>
    <t>Multidisciplinar - Materiais</t>
  </si>
  <si>
    <t>Multidisciplinar - Ciências e Humanidades para a Educação Básica</t>
  </si>
  <si>
    <r>
      <t>6.1. Coordenação de Projetos  -</t>
    </r>
    <r>
      <rPr>
        <sz val="10"/>
        <color rgb="FFFF0000"/>
        <rFont val="Calibri"/>
      </rPr>
      <t xml:space="preserve"> </t>
    </r>
    <r>
      <rPr>
        <sz val="10"/>
        <rFont val="Calibri"/>
        <family val="2"/>
      </rPr>
      <t>nº  de projetos vigentes por ano</t>
    </r>
  </si>
  <si>
    <r>
      <t>6.2. Participação em equipe executora em projetos-</t>
    </r>
    <r>
      <rPr>
        <sz val="10"/>
        <color rgb="FFFF0000"/>
        <rFont val="Calibri"/>
      </rPr>
      <t xml:space="preserve"> </t>
    </r>
    <r>
      <rPr>
        <sz val="10"/>
        <rFont val="Calibri"/>
        <family val="2"/>
      </rPr>
      <t>nº  de  projetos vigentes por ano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</si>
</sst>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rgb="FF000000"/>
      <name val="Calibri"/>
      <scheme val="minor"/>
    </font>
    <font>
      <sz val="12"/>
      <color rgb="FF000000"/>
      <name val="Calibri"/>
    </font>
    <font>
      <b/>
      <sz val="12"/>
      <color rgb="FF000000"/>
      <name val="Calibri"/>
    </font>
    <font>
      <sz val="12"/>
      <color theme="1"/>
      <name val="Calibri"/>
    </font>
    <font>
      <sz val="11"/>
      <color rgb="FF000000"/>
      <name val="Arial"/>
    </font>
    <font>
      <sz val="13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sz val="13"/>
      <color rgb="FFFF0000"/>
      <name val="Calibri"/>
    </font>
    <font>
      <sz val="11"/>
      <name val="Calibri"/>
    </font>
    <font>
      <b/>
      <sz val="11"/>
      <color rgb="FFFF0000"/>
      <name val="Calibri"/>
    </font>
    <font>
      <b/>
      <sz val="9"/>
      <color rgb="FF000000"/>
      <name val="Calibri"/>
    </font>
    <font>
      <sz val="9"/>
      <color rgb="FF000000"/>
      <name val="Arial"/>
    </font>
    <font>
      <sz val="9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11"/>
      <color theme="1"/>
      <name val="Calibri"/>
    </font>
    <font>
      <sz val="11"/>
      <color theme="1"/>
      <name val="Calibri"/>
    </font>
    <font>
      <sz val="10"/>
      <color theme="1"/>
      <name val="Calibri"/>
    </font>
    <font>
      <sz val="11"/>
      <color theme="1"/>
      <name val="Arial"/>
    </font>
    <font>
      <b/>
      <sz val="10"/>
      <color rgb="FFFF0000"/>
      <name val="Calibri"/>
    </font>
    <font>
      <sz val="10"/>
      <color rgb="FFFF0000"/>
      <name val="Calibri"/>
    </font>
    <font>
      <sz val="10"/>
      <name val="Calibri"/>
      <family val="2"/>
    </font>
    <font>
      <sz val="10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F9CB9C"/>
        <bgColor rgb="FFF9CB9C"/>
      </patternFill>
    </fill>
    <fill>
      <patternFill patternType="solid">
        <fgColor rgb="FFF2F2F2"/>
        <bgColor rgb="FFF2F2F2"/>
      </patternFill>
    </fill>
    <fill>
      <patternFill patternType="solid">
        <fgColor rgb="FFEFEFEF"/>
        <bgColor rgb="FFEFEFEF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E2EFD9"/>
        <bgColor rgb="FFE2EFD9"/>
      </patternFill>
    </fill>
    <fill>
      <patternFill patternType="solid">
        <fgColor rgb="FFD9EAD3"/>
        <bgColor rgb="FFD9EAD3"/>
      </patternFill>
    </fill>
    <fill>
      <patternFill patternType="solid">
        <fgColor rgb="FF00FF00"/>
        <bgColor rgb="FF00FF0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 applyFont="1" applyAlignme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0" xfId="0" applyFont="1"/>
    <xf numFmtId="0" fontId="11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6" borderId="9" xfId="0" applyFont="1" applyFill="1" applyBorder="1" applyAlignment="1">
      <alignment horizontal="left" vertical="center"/>
    </xf>
    <xf numFmtId="0" fontId="14" fillId="6" borderId="10" xfId="0" applyFont="1" applyFill="1" applyBorder="1" applyAlignment="1">
      <alignment horizontal="left" vertical="center"/>
    </xf>
    <xf numFmtId="0" fontId="14" fillId="7" borderId="11" xfId="0" applyFont="1" applyFill="1" applyBorder="1" applyAlignment="1">
      <alignment vertical="center" wrapText="1"/>
    </xf>
    <xf numFmtId="0" fontId="14" fillId="7" borderId="13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6" xfId="0" applyFont="1" applyBorder="1" applyAlignment="1">
      <alignment vertical="center" wrapText="1"/>
    </xf>
    <xf numFmtId="0" fontId="15" fillId="8" borderId="14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15" fillId="8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6" fillId="0" borderId="0" xfId="0" applyFont="1"/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/>
    <xf numFmtId="0" fontId="15" fillId="0" borderId="0" xfId="0" applyFont="1" applyAlignment="1">
      <alignment vertical="center" wrapText="1"/>
    </xf>
    <xf numFmtId="0" fontId="15" fillId="8" borderId="15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16" xfId="0" applyFont="1" applyBorder="1" applyAlignment="1">
      <alignment vertical="center"/>
    </xf>
    <xf numFmtId="0" fontId="14" fillId="8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4" fillId="10" borderId="0" xfId="0" applyFont="1" applyFill="1" applyAlignment="1">
      <alignment vertical="center"/>
    </xf>
    <xf numFmtId="0" fontId="17" fillId="10" borderId="0" xfId="0" applyFont="1" applyFill="1"/>
    <xf numFmtId="0" fontId="18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16" fillId="0" borderId="0" xfId="0" applyFont="1"/>
    <xf numFmtId="0" fontId="18" fillId="0" borderId="0" xfId="0" applyFont="1"/>
    <xf numFmtId="0" fontId="15" fillId="4" borderId="1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7" xfId="0" applyFont="1" applyBorder="1" applyAlignment="1">
      <alignment vertical="center"/>
    </xf>
    <xf numFmtId="0" fontId="9" fillId="0" borderId="17" xfId="0" applyFont="1" applyBorder="1" applyAlignment="1"/>
    <xf numFmtId="0" fontId="23" fillId="0" borderId="1" xfId="0" applyFont="1" applyBorder="1" applyAlignment="1">
      <alignment vertical="center" wrapText="1"/>
    </xf>
    <xf numFmtId="0" fontId="15" fillId="4" borderId="2" xfId="0" applyFont="1" applyFill="1" applyBorder="1" applyAlignment="1">
      <alignment horizontal="center" vertical="center"/>
    </xf>
    <xf numFmtId="0" fontId="9" fillId="0" borderId="18" xfId="0" applyFont="1" applyBorder="1"/>
    <xf numFmtId="0" fontId="9" fillId="0" borderId="16" xfId="0" applyFont="1" applyBorder="1"/>
    <xf numFmtId="0" fontId="14" fillId="6" borderId="2" xfId="0" applyFont="1" applyFill="1" applyBorder="1" applyAlignment="1">
      <alignment vertical="center" wrapText="1"/>
    </xf>
    <xf numFmtId="0" fontId="9" fillId="0" borderId="3" xfId="0" applyFont="1" applyBorder="1"/>
    <xf numFmtId="0" fontId="9" fillId="0" borderId="4" xfId="0" applyFont="1" applyBorder="1"/>
    <xf numFmtId="0" fontId="14" fillId="6" borderId="2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9" fillId="0" borderId="9" xfId="0" applyFont="1" applyBorder="1"/>
    <xf numFmtId="0" fontId="14" fillId="6" borderId="7" xfId="0" applyFont="1" applyFill="1" applyBorder="1" applyAlignment="1">
      <alignment horizontal="left" vertical="center" wrapText="1"/>
    </xf>
    <xf numFmtId="0" fontId="9" fillId="0" borderId="8" xfId="0" applyFont="1" applyBorder="1"/>
    <xf numFmtId="0" fontId="15" fillId="7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 applyFont="1" applyAlignment="1"/>
    <xf numFmtId="0" fontId="8" fillId="3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5" xfId="0" applyFont="1" applyBorder="1" applyAlignment="1">
      <alignment horizontal="center" vertical="center" wrapText="1"/>
    </xf>
    <xf numFmtId="0" fontId="9" fillId="0" borderId="6" xfId="0" applyFont="1" applyBorder="1"/>
    <xf numFmtId="0" fontId="11" fillId="4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b/>
      </font>
      <fill>
        <patternFill patternType="solid">
          <fgColor rgb="FFFF8E11"/>
          <bgColor rgb="FFFF8E11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1981200</xdr:colOff>
      <xdr:row>0</xdr:row>
      <xdr:rowOff>38100</xdr:rowOff>
    </xdr:from>
    <xdr:ext cx="1762125" cy="704850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4"/>
  <sheetViews>
    <sheetView showGridLines="0" tabSelected="1" workbookViewId="0">
      <pane ySplit="6" topLeftCell="A55" activePane="bottomLeft" state="frozen"/>
      <selection pane="bottomLeft" activeCell="C70" sqref="C70"/>
    </sheetView>
  </sheetViews>
  <sheetFormatPr defaultColWidth="14.42578125" defaultRowHeight="15" customHeight="1" x14ac:dyDescent="0.25"/>
  <cols>
    <col min="1" max="1" width="77" customWidth="1"/>
    <col min="2" max="2" width="10.85546875" customWidth="1"/>
    <col min="3" max="3" width="13" customWidth="1"/>
    <col min="4" max="6" width="8.85546875" customWidth="1"/>
    <col min="7" max="9" width="10.42578125" customWidth="1"/>
    <col min="10" max="10" width="17.5703125" customWidth="1"/>
    <col min="11" max="11" width="44.85546875" customWidth="1"/>
    <col min="12" max="12" width="8.7109375" customWidth="1"/>
    <col min="13" max="26" width="0.140625" hidden="1" customWidth="1"/>
  </cols>
  <sheetData>
    <row r="1" spans="1:26" ht="25.5" customHeight="1" x14ac:dyDescent="0.25">
      <c r="A1" s="1"/>
      <c r="B1" s="68" t="s">
        <v>0</v>
      </c>
      <c r="C1" s="69"/>
      <c r="D1" s="69"/>
      <c r="E1" s="69"/>
      <c r="F1" s="69"/>
      <c r="G1" s="69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4"/>
      <c r="V1" s="4"/>
      <c r="W1" s="4"/>
      <c r="X1" s="4"/>
      <c r="Y1" s="4"/>
      <c r="Z1" s="4"/>
    </row>
    <row r="2" spans="1:26" ht="21.75" customHeight="1" x14ac:dyDescent="0.25">
      <c r="B2" s="69"/>
      <c r="C2" s="69"/>
      <c r="D2" s="69"/>
      <c r="E2" s="69"/>
      <c r="F2" s="69"/>
      <c r="G2" s="69"/>
      <c r="L2" s="5"/>
      <c r="M2" s="5"/>
      <c r="N2" s="5"/>
      <c r="O2" s="5"/>
      <c r="P2" s="5"/>
      <c r="Q2" s="5"/>
      <c r="R2" s="5"/>
      <c r="S2" s="5"/>
      <c r="T2" s="5"/>
    </row>
    <row r="3" spans="1:26" ht="16.5" customHeight="1" x14ac:dyDescent="0.25">
      <c r="A3" s="6"/>
      <c r="B3" s="69"/>
      <c r="C3" s="69"/>
      <c r="D3" s="69"/>
      <c r="E3" s="69"/>
      <c r="F3" s="69"/>
      <c r="G3" s="69"/>
      <c r="H3" s="7"/>
      <c r="I3" s="7"/>
      <c r="J3" s="8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6" ht="24" customHeight="1" x14ac:dyDescent="0.25">
      <c r="A4" s="9" t="s">
        <v>1</v>
      </c>
      <c r="B4" s="70" t="s">
        <v>2</v>
      </c>
      <c r="C4" s="59"/>
      <c r="D4" s="59"/>
      <c r="E4" s="59"/>
      <c r="F4" s="59"/>
      <c r="G4" s="59"/>
      <c r="H4" s="59"/>
      <c r="I4" s="60"/>
      <c r="J4" s="71" t="str">
        <f>IF(ISBLANK($B$4),"* Preenchimento obrigatório","")</f>
        <v/>
      </c>
      <c r="K4" s="69"/>
      <c r="L4" s="5"/>
      <c r="M4" s="5"/>
      <c r="N4" s="5"/>
      <c r="O4" s="5"/>
      <c r="P4" s="5"/>
      <c r="Q4" s="5"/>
      <c r="R4" s="5"/>
      <c r="S4" s="5"/>
      <c r="T4" s="5"/>
    </row>
    <row r="5" spans="1:26" x14ac:dyDescent="0.25">
      <c r="A5" s="72" t="s">
        <v>3</v>
      </c>
      <c r="B5" s="74" t="s">
        <v>4</v>
      </c>
      <c r="C5" s="10" t="s">
        <v>5</v>
      </c>
      <c r="D5" s="76" t="s">
        <v>6</v>
      </c>
      <c r="E5" s="59"/>
      <c r="F5" s="59"/>
      <c r="G5" s="59"/>
      <c r="H5" s="59"/>
      <c r="I5" s="60"/>
      <c r="J5" s="74" t="s">
        <v>7</v>
      </c>
      <c r="K5" s="75" t="s">
        <v>8</v>
      </c>
      <c r="L5" s="11"/>
      <c r="M5" s="11"/>
      <c r="N5" s="11"/>
      <c r="O5" s="11"/>
      <c r="P5" s="11"/>
      <c r="Q5" s="11"/>
      <c r="R5" s="11"/>
      <c r="S5" s="11"/>
      <c r="T5" s="11"/>
      <c r="U5" s="12"/>
      <c r="V5" s="12"/>
      <c r="W5" s="12"/>
      <c r="X5" s="12"/>
      <c r="Y5" s="12"/>
      <c r="Z5" s="12"/>
    </row>
    <row r="6" spans="1:26" ht="13.5" customHeight="1" x14ac:dyDescent="0.25">
      <c r="A6" s="73"/>
      <c r="B6" s="73"/>
      <c r="C6" s="13">
        <v>2020</v>
      </c>
      <c r="D6" s="14">
        <v>2021</v>
      </c>
      <c r="E6" s="14">
        <v>2022</v>
      </c>
      <c r="F6" s="14">
        <v>2023</v>
      </c>
      <c r="G6" s="14">
        <v>2024</v>
      </c>
      <c r="H6" s="14" t="s">
        <v>9</v>
      </c>
      <c r="I6" s="15" t="s">
        <v>10</v>
      </c>
      <c r="J6" s="73"/>
      <c r="K6" s="73"/>
      <c r="L6" s="5"/>
      <c r="M6" s="5"/>
      <c r="N6" s="5"/>
      <c r="O6" s="5"/>
      <c r="P6" s="5"/>
      <c r="Q6" s="5"/>
      <c r="R6" s="5"/>
      <c r="S6" s="5"/>
      <c r="T6" s="5"/>
    </row>
    <row r="7" spans="1:26" ht="19.5" customHeight="1" x14ac:dyDescent="0.25">
      <c r="A7" s="61" t="s">
        <v>11</v>
      </c>
      <c r="B7" s="59"/>
      <c r="C7" s="59"/>
      <c r="D7" s="59"/>
      <c r="E7" s="59"/>
      <c r="F7" s="59"/>
      <c r="G7" s="59"/>
      <c r="H7" s="59"/>
      <c r="I7" s="59"/>
      <c r="J7" s="59"/>
      <c r="K7" s="60"/>
      <c r="L7" s="5"/>
      <c r="M7" s="5"/>
      <c r="N7" s="5"/>
      <c r="O7" s="5"/>
      <c r="P7" s="5"/>
      <c r="Q7" s="5"/>
      <c r="R7" s="5"/>
      <c r="S7" s="5"/>
      <c r="T7" s="5"/>
    </row>
    <row r="8" spans="1:26" ht="30" customHeight="1" x14ac:dyDescent="0.25">
      <c r="A8" s="65" t="s">
        <v>12</v>
      </c>
      <c r="B8" s="66"/>
      <c r="C8" s="66"/>
      <c r="D8" s="66"/>
      <c r="E8" s="66"/>
      <c r="F8" s="66"/>
      <c r="G8" s="66"/>
      <c r="H8" s="66"/>
      <c r="I8" s="66"/>
      <c r="J8" s="16"/>
      <c r="K8" s="17"/>
      <c r="L8" s="5"/>
      <c r="M8" s="5"/>
      <c r="N8" s="5"/>
      <c r="O8" s="5"/>
      <c r="P8" s="5"/>
      <c r="Q8" s="5"/>
      <c r="R8" s="5"/>
      <c r="S8" s="5"/>
      <c r="T8" s="5"/>
    </row>
    <row r="9" spans="1:26" ht="27.75" customHeight="1" x14ac:dyDescent="0.25">
      <c r="A9" s="18" t="s">
        <v>13</v>
      </c>
      <c r="B9" s="67" t="str">
        <f>IF(AND(ISBLANK($B$4),ISBLANK(#REF!),COUNTBLANK($C$10:$H$18)&lt;48),"PREENCHA OS CAMPOS DO NOME DO PROPONENTE E ÁREA DE CONHECIMENTO - ÁREA DE AVALIAÇÃO",IF(AND(ISBLANK($B$4),OR(AND(ISBLANK(#REF!)=FALSE,COUNTBLANK($C$10:$H$18)&gt;=48),AND(ISBLANK(#REF!),COUNTBLANK($C$10:$H$18)&gt;=48),AND(ISBLANK(#REF!)=FALSE,COUNTBLANK($C$10:$H$18)&lt;48))),"PREENCHA O CAMPO DO NOME DO PROPONENTE",IF(AND(ISBLANK($B$4)=FALSE,ISBLANK(#REF!),COUNTBLANK($C$10:$H$18)&lt;48),"PREENCHA O CAMPO DE ÁREA DE CONHECIMENTO - ÁREA DE AVALIAÇÃO","")))</f>
        <v/>
      </c>
      <c r="C9" s="59"/>
      <c r="D9" s="59"/>
      <c r="E9" s="59"/>
      <c r="F9" s="59"/>
      <c r="G9" s="59"/>
      <c r="H9" s="59"/>
      <c r="I9" s="59"/>
      <c r="J9" s="59"/>
      <c r="K9" s="19"/>
      <c r="L9" s="5"/>
      <c r="M9" s="5"/>
      <c r="N9" s="5"/>
      <c r="O9" s="5"/>
      <c r="P9" s="5"/>
      <c r="Q9" s="5"/>
      <c r="R9" s="5"/>
      <c r="S9" s="5"/>
      <c r="T9" s="5"/>
      <c r="U9" s="20"/>
      <c r="V9" s="20"/>
      <c r="W9" s="20"/>
      <c r="X9" s="20"/>
      <c r="Y9" s="20"/>
      <c r="Z9" s="20"/>
    </row>
    <row r="10" spans="1:26" x14ac:dyDescent="0.25">
      <c r="A10" s="21" t="s">
        <v>14</v>
      </c>
      <c r="B10" s="22">
        <v>20</v>
      </c>
      <c r="C10" s="23"/>
      <c r="D10" s="24"/>
      <c r="E10" s="24"/>
      <c r="F10" s="24"/>
      <c r="G10" s="24"/>
      <c r="H10" s="24"/>
      <c r="I10" s="24">
        <f t="shared" ref="I10:I18" si="0">IF(ISBLANK(#REF!),0,SUM(C10:H10))</f>
        <v>0</v>
      </c>
      <c r="J10" s="22" t="str">
        <f t="shared" ref="J10:J18" si="1">IF($I10*B10&gt;0,$I10*B10,"")</f>
        <v/>
      </c>
      <c r="K10" s="25"/>
      <c r="L10" s="5"/>
      <c r="M10" s="5"/>
      <c r="N10" s="5"/>
      <c r="O10" s="5"/>
      <c r="P10" s="5"/>
      <c r="Q10" s="5"/>
      <c r="R10" s="5"/>
      <c r="S10" s="5"/>
      <c r="T10" s="5"/>
    </row>
    <row r="11" spans="1:26" x14ac:dyDescent="0.25">
      <c r="A11" s="26" t="s">
        <v>15</v>
      </c>
      <c r="B11" s="27">
        <v>18</v>
      </c>
      <c r="C11" s="28"/>
      <c r="D11" s="29"/>
      <c r="E11" s="29"/>
      <c r="F11" s="29"/>
      <c r="G11" s="29"/>
      <c r="H11" s="29"/>
      <c r="I11" s="24">
        <f t="shared" si="0"/>
        <v>0</v>
      </c>
      <c r="J11" s="27" t="str">
        <f t="shared" si="1"/>
        <v/>
      </c>
      <c r="K11" s="30"/>
      <c r="L11" s="5"/>
      <c r="M11" s="5"/>
      <c r="N11" s="5"/>
      <c r="O11" s="5"/>
      <c r="P11" s="5"/>
      <c r="Q11" s="5"/>
      <c r="R11" s="5"/>
      <c r="S11" s="5"/>
      <c r="T11" s="5"/>
    </row>
    <row r="12" spans="1:26" x14ac:dyDescent="0.25">
      <c r="A12" s="26" t="s">
        <v>16</v>
      </c>
      <c r="B12" s="27">
        <v>16</v>
      </c>
      <c r="C12" s="28"/>
      <c r="D12" s="29"/>
      <c r="E12" s="29"/>
      <c r="F12" s="29"/>
      <c r="G12" s="29"/>
      <c r="H12" s="29"/>
      <c r="I12" s="24">
        <f t="shared" si="0"/>
        <v>0</v>
      </c>
      <c r="J12" s="27" t="str">
        <f t="shared" si="1"/>
        <v/>
      </c>
      <c r="K12" s="30"/>
      <c r="L12" s="5"/>
      <c r="M12" s="5"/>
      <c r="N12" s="5"/>
      <c r="O12" s="5"/>
      <c r="P12" s="5"/>
      <c r="Q12" s="5"/>
      <c r="R12" s="5"/>
      <c r="S12" s="5"/>
      <c r="T12" s="5"/>
    </row>
    <row r="13" spans="1:26" x14ac:dyDescent="0.25">
      <c r="A13" s="26" t="s">
        <v>17</v>
      </c>
      <c r="B13" s="27">
        <v>14</v>
      </c>
      <c r="C13" s="28"/>
      <c r="D13" s="29"/>
      <c r="E13" s="29"/>
      <c r="F13" s="29"/>
      <c r="G13" s="29"/>
      <c r="H13" s="29"/>
      <c r="I13" s="24">
        <f t="shared" si="0"/>
        <v>0</v>
      </c>
      <c r="J13" s="27" t="str">
        <f t="shared" si="1"/>
        <v/>
      </c>
      <c r="K13" s="30"/>
      <c r="L13" s="5"/>
      <c r="M13" s="5"/>
      <c r="N13" s="5"/>
      <c r="O13" s="5"/>
      <c r="P13" s="5"/>
      <c r="Q13" s="5"/>
      <c r="R13" s="5"/>
      <c r="S13" s="5"/>
      <c r="T13" s="5"/>
    </row>
    <row r="14" spans="1:26" x14ac:dyDescent="0.25">
      <c r="A14" s="26" t="s">
        <v>18</v>
      </c>
      <c r="B14" s="27">
        <v>10</v>
      </c>
      <c r="C14" s="28"/>
      <c r="D14" s="29"/>
      <c r="E14" s="29"/>
      <c r="F14" s="29"/>
      <c r="G14" s="29"/>
      <c r="H14" s="29"/>
      <c r="I14" s="24">
        <f t="shared" si="0"/>
        <v>0</v>
      </c>
      <c r="J14" s="27" t="str">
        <f t="shared" si="1"/>
        <v/>
      </c>
      <c r="K14" s="30"/>
      <c r="L14" s="5"/>
      <c r="M14" s="5"/>
      <c r="N14" s="5"/>
      <c r="O14" s="5"/>
      <c r="P14" s="5"/>
      <c r="Q14" s="5"/>
      <c r="R14" s="5"/>
      <c r="S14" s="5"/>
      <c r="T14" s="5"/>
    </row>
    <row r="15" spans="1:26" x14ac:dyDescent="0.25">
      <c r="A15" s="26" t="s">
        <v>19</v>
      </c>
      <c r="B15" s="27">
        <v>7</v>
      </c>
      <c r="C15" s="28"/>
      <c r="D15" s="29"/>
      <c r="E15" s="29"/>
      <c r="F15" s="29"/>
      <c r="G15" s="29"/>
      <c r="H15" s="29"/>
      <c r="I15" s="24">
        <f t="shared" si="0"/>
        <v>0</v>
      </c>
      <c r="J15" s="27" t="str">
        <f t="shared" si="1"/>
        <v/>
      </c>
      <c r="K15" s="30"/>
      <c r="L15" s="5"/>
      <c r="M15" s="5"/>
      <c r="N15" s="5"/>
      <c r="O15" s="5"/>
      <c r="P15" s="5"/>
      <c r="Q15" s="5"/>
      <c r="R15" s="5"/>
      <c r="S15" s="5"/>
      <c r="T15" s="5"/>
    </row>
    <row r="16" spans="1:26" x14ac:dyDescent="0.25">
      <c r="A16" s="26" t="s">
        <v>20</v>
      </c>
      <c r="B16" s="27">
        <v>5</v>
      </c>
      <c r="C16" s="28"/>
      <c r="D16" s="29"/>
      <c r="E16" s="29"/>
      <c r="F16" s="29"/>
      <c r="G16" s="29"/>
      <c r="H16" s="29"/>
      <c r="I16" s="24">
        <f t="shared" si="0"/>
        <v>0</v>
      </c>
      <c r="J16" s="27" t="str">
        <f t="shared" si="1"/>
        <v/>
      </c>
      <c r="K16" s="30"/>
      <c r="L16" s="5"/>
      <c r="M16" s="5"/>
      <c r="N16" s="5"/>
      <c r="O16" s="5"/>
      <c r="P16" s="5"/>
      <c r="Q16" s="5"/>
      <c r="R16" s="5"/>
      <c r="S16" s="5"/>
      <c r="T16" s="5"/>
    </row>
    <row r="17" spans="1:26" x14ac:dyDescent="0.25">
      <c r="A17" s="26" t="s">
        <v>21</v>
      </c>
      <c r="B17" s="27">
        <v>3</v>
      </c>
      <c r="C17" s="28"/>
      <c r="D17" s="29"/>
      <c r="E17" s="29"/>
      <c r="F17" s="29"/>
      <c r="G17" s="29"/>
      <c r="H17" s="29"/>
      <c r="I17" s="24">
        <f t="shared" si="0"/>
        <v>0</v>
      </c>
      <c r="J17" s="27" t="str">
        <f t="shared" si="1"/>
        <v/>
      </c>
      <c r="K17" s="30"/>
      <c r="L17" s="5"/>
      <c r="M17" s="5"/>
      <c r="N17" s="5"/>
      <c r="O17" s="5"/>
      <c r="P17" s="5"/>
      <c r="Q17" s="5"/>
      <c r="R17" s="5"/>
      <c r="S17" s="5"/>
      <c r="T17" s="5"/>
      <c r="U17" s="31"/>
      <c r="V17" s="31"/>
      <c r="W17" s="31"/>
      <c r="X17" s="31"/>
      <c r="Y17" s="31"/>
      <c r="Z17" s="31"/>
    </row>
    <row r="18" spans="1:26" x14ac:dyDescent="0.25">
      <c r="A18" s="26" t="s">
        <v>22</v>
      </c>
      <c r="B18" s="27">
        <v>2</v>
      </c>
      <c r="C18" s="28"/>
      <c r="D18" s="29"/>
      <c r="E18" s="29"/>
      <c r="F18" s="29"/>
      <c r="G18" s="29"/>
      <c r="H18" s="29"/>
      <c r="I18" s="24">
        <f t="shared" si="0"/>
        <v>0</v>
      </c>
      <c r="J18" s="27" t="str">
        <f t="shared" si="1"/>
        <v/>
      </c>
      <c r="K18" s="30"/>
      <c r="L18" s="5"/>
      <c r="M18" s="5"/>
      <c r="N18" s="5"/>
      <c r="O18" s="5"/>
      <c r="P18" s="5"/>
      <c r="Q18" s="5"/>
      <c r="R18" s="5"/>
      <c r="S18" s="5"/>
      <c r="T18" s="5"/>
    </row>
    <row r="19" spans="1:26" ht="27.75" customHeight="1" x14ac:dyDescent="0.25">
      <c r="A19" s="58" t="s">
        <v>23</v>
      </c>
      <c r="B19" s="59"/>
      <c r="C19" s="59"/>
      <c r="D19" s="59"/>
      <c r="E19" s="59"/>
      <c r="F19" s="59"/>
      <c r="G19" s="59"/>
      <c r="H19" s="59"/>
      <c r="I19" s="59"/>
      <c r="J19" s="59"/>
      <c r="K19" s="60"/>
      <c r="L19" s="5"/>
      <c r="M19" s="5"/>
      <c r="N19" s="5"/>
      <c r="O19" s="5"/>
      <c r="P19" s="5"/>
      <c r="Q19" s="5"/>
      <c r="R19" s="5"/>
      <c r="S19" s="5"/>
      <c r="T19" s="5"/>
      <c r="U19" s="20"/>
      <c r="V19" s="20"/>
      <c r="W19" s="20"/>
      <c r="X19" s="20"/>
      <c r="Y19" s="20"/>
      <c r="Z19" s="20"/>
    </row>
    <row r="20" spans="1:26" x14ac:dyDescent="0.25">
      <c r="A20" s="26" t="s">
        <v>24</v>
      </c>
      <c r="B20" s="27">
        <v>20</v>
      </c>
      <c r="C20" s="28"/>
      <c r="D20" s="29"/>
      <c r="E20" s="29"/>
      <c r="F20" s="29"/>
      <c r="G20" s="29"/>
      <c r="H20" s="29"/>
      <c r="I20" s="29">
        <f t="shared" ref="I20:I28" si="2">SUM(C20:H20)</f>
        <v>0</v>
      </c>
      <c r="J20" s="27" t="str">
        <f t="shared" ref="J20:J28" si="3">IF($I20*B20&gt;0,$I20*B20,"")</f>
        <v/>
      </c>
      <c r="K20" s="30"/>
      <c r="L20" s="5"/>
      <c r="M20" s="5"/>
      <c r="N20" s="5"/>
      <c r="O20" s="5"/>
      <c r="P20" s="5"/>
      <c r="Q20" s="5"/>
      <c r="R20" s="5"/>
      <c r="S20" s="5"/>
      <c r="T20" s="5"/>
    </row>
    <row r="21" spans="1:26" x14ac:dyDescent="0.25">
      <c r="A21" s="26" t="s">
        <v>25</v>
      </c>
      <c r="B21" s="27">
        <v>18</v>
      </c>
      <c r="C21" s="28"/>
      <c r="D21" s="29"/>
      <c r="E21" s="29"/>
      <c r="F21" s="29"/>
      <c r="G21" s="29"/>
      <c r="H21" s="29"/>
      <c r="I21" s="29">
        <f t="shared" si="2"/>
        <v>0</v>
      </c>
      <c r="J21" s="27" t="str">
        <f t="shared" si="3"/>
        <v/>
      </c>
      <c r="K21" s="30"/>
      <c r="L21" s="5"/>
      <c r="M21" s="5"/>
      <c r="N21" s="5"/>
      <c r="O21" s="5"/>
      <c r="P21" s="5"/>
      <c r="Q21" s="5"/>
      <c r="R21" s="5"/>
      <c r="S21" s="5"/>
      <c r="T21" s="5"/>
    </row>
    <row r="22" spans="1:26" x14ac:dyDescent="0.25">
      <c r="A22" s="26" t="s">
        <v>26</v>
      </c>
      <c r="B22" s="27">
        <v>16</v>
      </c>
      <c r="C22" s="28"/>
      <c r="D22" s="29"/>
      <c r="E22" s="29"/>
      <c r="F22" s="29"/>
      <c r="G22" s="29"/>
      <c r="H22" s="29"/>
      <c r="I22" s="29">
        <f t="shared" si="2"/>
        <v>0</v>
      </c>
      <c r="J22" s="27" t="str">
        <f t="shared" si="3"/>
        <v/>
      </c>
      <c r="K22" s="30"/>
      <c r="L22" s="5"/>
      <c r="M22" s="5"/>
      <c r="N22" s="5"/>
      <c r="O22" s="5"/>
      <c r="P22" s="5"/>
      <c r="Q22" s="5"/>
      <c r="R22" s="5"/>
      <c r="S22" s="5"/>
      <c r="T22" s="5"/>
    </row>
    <row r="23" spans="1:26" x14ac:dyDescent="0.25">
      <c r="A23" s="26" t="s">
        <v>27</v>
      </c>
      <c r="B23" s="27">
        <v>14</v>
      </c>
      <c r="C23" s="28"/>
      <c r="D23" s="29"/>
      <c r="E23" s="29"/>
      <c r="F23" s="29"/>
      <c r="G23" s="29"/>
      <c r="H23" s="29"/>
      <c r="I23" s="29">
        <f t="shared" si="2"/>
        <v>0</v>
      </c>
      <c r="J23" s="27" t="str">
        <f t="shared" si="3"/>
        <v/>
      </c>
      <c r="K23" s="30"/>
      <c r="L23" s="5"/>
      <c r="M23" s="5"/>
      <c r="N23" s="5"/>
      <c r="O23" s="5"/>
      <c r="P23" s="5"/>
      <c r="Q23" s="5"/>
      <c r="R23" s="5"/>
      <c r="S23" s="5"/>
      <c r="T23" s="5"/>
    </row>
    <row r="24" spans="1:26" x14ac:dyDescent="0.25">
      <c r="A24" s="26" t="s">
        <v>28</v>
      </c>
      <c r="B24" s="27">
        <v>10</v>
      </c>
      <c r="C24" s="28"/>
      <c r="D24" s="29"/>
      <c r="E24" s="29"/>
      <c r="F24" s="29"/>
      <c r="G24" s="29"/>
      <c r="H24" s="29"/>
      <c r="I24" s="29">
        <f t="shared" si="2"/>
        <v>0</v>
      </c>
      <c r="J24" s="27" t="str">
        <f t="shared" si="3"/>
        <v/>
      </c>
      <c r="K24" s="30"/>
      <c r="L24" s="5"/>
      <c r="M24" s="5"/>
      <c r="N24" s="5"/>
      <c r="O24" s="5"/>
      <c r="P24" s="5"/>
      <c r="Q24" s="5"/>
      <c r="R24" s="5"/>
      <c r="S24" s="5"/>
      <c r="T24" s="5"/>
    </row>
    <row r="25" spans="1:26" x14ac:dyDescent="0.25">
      <c r="A25" s="26" t="s">
        <v>29</v>
      </c>
      <c r="B25" s="27">
        <v>7</v>
      </c>
      <c r="C25" s="28"/>
      <c r="D25" s="29"/>
      <c r="E25" s="29"/>
      <c r="F25" s="29"/>
      <c r="G25" s="29"/>
      <c r="H25" s="29"/>
      <c r="I25" s="29">
        <f t="shared" si="2"/>
        <v>0</v>
      </c>
      <c r="J25" s="27" t="str">
        <f t="shared" si="3"/>
        <v/>
      </c>
      <c r="K25" s="30"/>
      <c r="L25" s="5"/>
      <c r="M25" s="5"/>
      <c r="N25" s="5"/>
      <c r="O25" s="5"/>
      <c r="P25" s="5"/>
      <c r="Q25" s="5"/>
      <c r="R25" s="5"/>
      <c r="S25" s="5"/>
      <c r="T25" s="5"/>
    </row>
    <row r="26" spans="1:26" x14ac:dyDescent="0.25">
      <c r="A26" s="26" t="s">
        <v>30</v>
      </c>
      <c r="B26" s="27">
        <v>5</v>
      </c>
      <c r="C26" s="28"/>
      <c r="D26" s="29"/>
      <c r="E26" s="29"/>
      <c r="F26" s="29"/>
      <c r="G26" s="29"/>
      <c r="H26" s="29"/>
      <c r="I26" s="29">
        <f t="shared" si="2"/>
        <v>0</v>
      </c>
      <c r="J26" s="27" t="str">
        <f t="shared" si="3"/>
        <v/>
      </c>
      <c r="K26" s="30"/>
      <c r="L26" s="5"/>
      <c r="M26" s="5"/>
      <c r="N26" s="5"/>
      <c r="O26" s="5"/>
      <c r="P26" s="5"/>
      <c r="Q26" s="5"/>
      <c r="R26" s="5"/>
      <c r="S26" s="5"/>
      <c r="T26" s="5"/>
    </row>
    <row r="27" spans="1:26" x14ac:dyDescent="0.25">
      <c r="A27" s="26" t="s">
        <v>31</v>
      </c>
      <c r="B27" s="27">
        <v>3</v>
      </c>
      <c r="C27" s="28"/>
      <c r="D27" s="29"/>
      <c r="E27" s="29"/>
      <c r="F27" s="29"/>
      <c r="G27" s="29"/>
      <c r="H27" s="29"/>
      <c r="I27" s="29">
        <f t="shared" si="2"/>
        <v>0</v>
      </c>
      <c r="J27" s="27" t="str">
        <f t="shared" si="3"/>
        <v/>
      </c>
      <c r="K27" s="30"/>
      <c r="L27" s="5"/>
      <c r="M27" s="5"/>
      <c r="N27" s="5"/>
      <c r="O27" s="5"/>
      <c r="P27" s="5"/>
      <c r="Q27" s="5"/>
      <c r="R27" s="5"/>
      <c r="S27" s="5"/>
      <c r="T27" s="5"/>
      <c r="U27" s="31"/>
      <c r="V27" s="31"/>
      <c r="W27" s="31"/>
      <c r="X27" s="31"/>
      <c r="Y27" s="31"/>
      <c r="Z27" s="31"/>
    </row>
    <row r="28" spans="1:26" x14ac:dyDescent="0.25">
      <c r="A28" s="26" t="s">
        <v>32</v>
      </c>
      <c r="B28" s="27">
        <v>2</v>
      </c>
      <c r="C28" s="28"/>
      <c r="D28" s="29"/>
      <c r="E28" s="29"/>
      <c r="F28" s="29"/>
      <c r="G28" s="29"/>
      <c r="H28" s="29"/>
      <c r="I28" s="29">
        <f t="shared" si="2"/>
        <v>0</v>
      </c>
      <c r="J28" s="27" t="str">
        <f t="shared" si="3"/>
        <v/>
      </c>
      <c r="K28" s="30"/>
      <c r="L28" s="5"/>
      <c r="M28" s="5"/>
      <c r="N28" s="5"/>
      <c r="O28" s="5"/>
      <c r="P28" s="5"/>
      <c r="Q28" s="5"/>
      <c r="R28" s="5"/>
      <c r="S28" s="5"/>
      <c r="T28" s="5"/>
    </row>
    <row r="29" spans="1:26" ht="27.75" customHeight="1" x14ac:dyDescent="0.25">
      <c r="A29" s="58" t="s">
        <v>33</v>
      </c>
      <c r="B29" s="59"/>
      <c r="C29" s="59"/>
      <c r="D29" s="59"/>
      <c r="E29" s="59"/>
      <c r="F29" s="59"/>
      <c r="G29" s="59"/>
      <c r="H29" s="59"/>
      <c r="I29" s="59"/>
      <c r="J29" s="59"/>
      <c r="K29" s="60"/>
      <c r="L29" s="5"/>
      <c r="M29" s="5"/>
      <c r="N29" s="5"/>
      <c r="O29" s="5"/>
      <c r="P29" s="5"/>
      <c r="Q29" s="5"/>
      <c r="R29" s="5"/>
      <c r="S29" s="5"/>
      <c r="T29" s="5"/>
      <c r="U29" s="20"/>
      <c r="V29" s="20"/>
      <c r="W29" s="20"/>
      <c r="X29" s="20"/>
      <c r="Y29" s="20"/>
      <c r="Z29" s="20"/>
    </row>
    <row r="30" spans="1:26" x14ac:dyDescent="0.25">
      <c r="A30" s="26" t="s">
        <v>34</v>
      </c>
      <c r="B30" s="27">
        <v>6</v>
      </c>
      <c r="C30" s="28"/>
      <c r="D30" s="29"/>
      <c r="E30" s="29"/>
      <c r="F30" s="29"/>
      <c r="G30" s="29"/>
      <c r="H30" s="29"/>
      <c r="I30" s="29">
        <f t="shared" ref="I30:I37" si="4">SUM(C30:H30)</f>
        <v>0</v>
      </c>
      <c r="J30" s="27" t="str">
        <f t="shared" ref="J30:J37" si="5">IF($I30*B30&gt;0,$I30*B30,"")</f>
        <v/>
      </c>
      <c r="K30" s="30"/>
      <c r="L30" s="5"/>
      <c r="M30" s="5"/>
      <c r="N30" s="5"/>
      <c r="O30" s="5"/>
      <c r="P30" s="5"/>
      <c r="Q30" s="5"/>
      <c r="R30" s="5"/>
      <c r="S30" s="5"/>
      <c r="T30" s="5"/>
    </row>
    <row r="31" spans="1:26" x14ac:dyDescent="0.25">
      <c r="A31" s="26" t="s">
        <v>35</v>
      </c>
      <c r="B31" s="27">
        <v>4</v>
      </c>
      <c r="C31" s="28"/>
      <c r="D31" s="29"/>
      <c r="E31" s="29"/>
      <c r="F31" s="29"/>
      <c r="G31" s="29"/>
      <c r="H31" s="29"/>
      <c r="I31" s="29">
        <f t="shared" si="4"/>
        <v>0</v>
      </c>
      <c r="J31" s="27" t="str">
        <f t="shared" si="5"/>
        <v/>
      </c>
      <c r="K31" s="30"/>
      <c r="L31" s="5"/>
      <c r="M31" s="5"/>
      <c r="N31" s="5"/>
      <c r="O31" s="5"/>
      <c r="P31" s="5"/>
      <c r="Q31" s="5"/>
      <c r="R31" s="5"/>
      <c r="S31" s="5"/>
      <c r="T31" s="5"/>
    </row>
    <row r="32" spans="1:26" x14ac:dyDescent="0.25">
      <c r="A32" s="26" t="s">
        <v>36</v>
      </c>
      <c r="B32" s="27">
        <v>2</v>
      </c>
      <c r="C32" s="28"/>
      <c r="D32" s="29"/>
      <c r="E32" s="29"/>
      <c r="F32" s="29"/>
      <c r="G32" s="29"/>
      <c r="H32" s="29"/>
      <c r="I32" s="29">
        <f t="shared" si="4"/>
        <v>0</v>
      </c>
      <c r="J32" s="27" t="str">
        <f t="shared" si="5"/>
        <v/>
      </c>
      <c r="K32" s="30"/>
      <c r="L32" s="5"/>
      <c r="M32" s="5"/>
      <c r="N32" s="5"/>
      <c r="O32" s="5"/>
      <c r="P32" s="5"/>
      <c r="Q32" s="5"/>
      <c r="R32" s="5"/>
      <c r="S32" s="5"/>
      <c r="T32" s="5"/>
    </row>
    <row r="33" spans="1:26" x14ac:dyDescent="0.25">
      <c r="A33" s="26" t="s">
        <v>37</v>
      </c>
      <c r="B33" s="27">
        <v>1.5</v>
      </c>
      <c r="C33" s="28"/>
      <c r="D33" s="29"/>
      <c r="E33" s="29"/>
      <c r="F33" s="29"/>
      <c r="G33" s="29"/>
      <c r="H33" s="29"/>
      <c r="I33" s="29">
        <f t="shared" si="4"/>
        <v>0</v>
      </c>
      <c r="J33" s="27" t="str">
        <f t="shared" si="5"/>
        <v/>
      </c>
      <c r="K33" s="30"/>
      <c r="L33" s="5"/>
      <c r="M33" s="5"/>
      <c r="N33" s="5"/>
      <c r="O33" s="5"/>
      <c r="P33" s="5"/>
      <c r="Q33" s="5"/>
      <c r="R33" s="5"/>
      <c r="S33" s="5"/>
      <c r="T33" s="5"/>
    </row>
    <row r="34" spans="1:26" x14ac:dyDescent="0.25">
      <c r="A34" s="26" t="s">
        <v>38</v>
      </c>
      <c r="B34" s="27">
        <v>2</v>
      </c>
      <c r="C34" s="28"/>
      <c r="D34" s="29"/>
      <c r="E34" s="29"/>
      <c r="F34" s="29"/>
      <c r="G34" s="29"/>
      <c r="H34" s="29"/>
      <c r="I34" s="29">
        <f t="shared" si="4"/>
        <v>0</v>
      </c>
      <c r="J34" s="27" t="str">
        <f t="shared" si="5"/>
        <v/>
      </c>
      <c r="K34" s="30"/>
      <c r="L34" s="5"/>
      <c r="M34" s="5"/>
      <c r="N34" s="5"/>
      <c r="O34" s="5"/>
      <c r="P34" s="5"/>
      <c r="Q34" s="5"/>
      <c r="R34" s="5"/>
      <c r="S34" s="5"/>
      <c r="T34" s="5"/>
    </row>
    <row r="35" spans="1:26" x14ac:dyDescent="0.25">
      <c r="A35" s="26" t="s">
        <v>39</v>
      </c>
      <c r="B35" s="27">
        <v>1</v>
      </c>
      <c r="C35" s="28"/>
      <c r="D35" s="32"/>
      <c r="E35" s="29"/>
      <c r="F35" s="29"/>
      <c r="G35" s="29"/>
      <c r="H35" s="29"/>
      <c r="I35" s="29">
        <f t="shared" si="4"/>
        <v>0</v>
      </c>
      <c r="J35" s="27" t="str">
        <f t="shared" si="5"/>
        <v/>
      </c>
      <c r="K35" s="30"/>
      <c r="L35" s="5"/>
      <c r="M35" s="5"/>
      <c r="N35" s="5"/>
      <c r="O35" s="5"/>
      <c r="P35" s="5"/>
      <c r="Q35" s="5"/>
      <c r="R35" s="5"/>
      <c r="S35" s="5"/>
      <c r="T35" s="5"/>
    </row>
    <row r="36" spans="1:26" x14ac:dyDescent="0.25">
      <c r="A36" s="26" t="s">
        <v>40</v>
      </c>
      <c r="B36" s="27">
        <v>1.5</v>
      </c>
      <c r="C36" s="28"/>
      <c r="D36" s="29"/>
      <c r="E36" s="29"/>
      <c r="F36" s="29"/>
      <c r="G36" s="29"/>
      <c r="H36" s="29"/>
      <c r="I36" s="29">
        <f t="shared" si="4"/>
        <v>0</v>
      </c>
      <c r="J36" s="27" t="str">
        <f t="shared" si="5"/>
        <v/>
      </c>
      <c r="K36" s="30"/>
      <c r="L36" s="5"/>
      <c r="M36" s="5"/>
      <c r="N36" s="5"/>
      <c r="O36" s="5"/>
      <c r="P36" s="5"/>
      <c r="Q36" s="5"/>
      <c r="R36" s="5"/>
      <c r="S36" s="5"/>
      <c r="T36" s="5"/>
    </row>
    <row r="37" spans="1:26" ht="25.5" x14ac:dyDescent="0.25">
      <c r="A37" s="26" t="s">
        <v>41</v>
      </c>
      <c r="B37" s="27">
        <v>0.5</v>
      </c>
      <c r="C37" s="28"/>
      <c r="D37" s="29"/>
      <c r="E37" s="29"/>
      <c r="F37" s="29"/>
      <c r="G37" s="29"/>
      <c r="H37" s="29"/>
      <c r="I37" s="29">
        <f t="shared" si="4"/>
        <v>0</v>
      </c>
      <c r="J37" s="27" t="str">
        <f t="shared" si="5"/>
        <v/>
      </c>
      <c r="K37" s="30"/>
      <c r="L37" s="5"/>
      <c r="M37" s="5"/>
      <c r="N37" s="5"/>
      <c r="O37" s="5"/>
      <c r="P37" s="5"/>
      <c r="Q37" s="5"/>
      <c r="R37" s="5"/>
      <c r="S37" s="5"/>
      <c r="T37" s="5"/>
    </row>
    <row r="38" spans="1:26" ht="27.75" customHeight="1" x14ac:dyDescent="0.25">
      <c r="A38" s="58" t="s">
        <v>42</v>
      </c>
      <c r="B38" s="59"/>
      <c r="C38" s="59"/>
      <c r="D38" s="59"/>
      <c r="E38" s="59"/>
      <c r="F38" s="59"/>
      <c r="G38" s="59"/>
      <c r="H38" s="59"/>
      <c r="I38" s="59"/>
      <c r="J38" s="59"/>
      <c r="K38" s="60"/>
      <c r="L38" s="5"/>
      <c r="M38" s="5"/>
      <c r="N38" s="5"/>
      <c r="O38" s="5"/>
      <c r="P38" s="5"/>
      <c r="Q38" s="5"/>
      <c r="R38" s="5"/>
      <c r="S38" s="5"/>
      <c r="T38" s="5"/>
      <c r="U38" s="20"/>
      <c r="V38" s="20"/>
      <c r="W38" s="20"/>
      <c r="X38" s="20"/>
      <c r="Y38" s="20"/>
      <c r="Z38" s="20"/>
    </row>
    <row r="39" spans="1:26" x14ac:dyDescent="0.25">
      <c r="A39" s="26" t="s">
        <v>43</v>
      </c>
      <c r="B39" s="27">
        <v>20</v>
      </c>
      <c r="C39" s="28"/>
      <c r="D39" s="29"/>
      <c r="E39" s="29"/>
      <c r="F39" s="29"/>
      <c r="G39" s="29"/>
      <c r="H39" s="29"/>
      <c r="I39" s="29">
        <f t="shared" ref="I39:I46" si="6">SUM(C39:H39)</f>
        <v>0</v>
      </c>
      <c r="J39" s="27" t="str">
        <f t="shared" ref="J39:J46" si="7">IF($I39*B39&gt;0,$I39*B39,"")</f>
        <v/>
      </c>
      <c r="K39" s="30"/>
      <c r="L39" s="5"/>
      <c r="M39" s="5"/>
      <c r="N39" s="5"/>
      <c r="O39" s="5"/>
      <c r="P39" s="5"/>
      <c r="Q39" s="5"/>
      <c r="R39" s="5"/>
      <c r="S39" s="5"/>
      <c r="T39" s="5"/>
    </row>
    <row r="40" spans="1:26" x14ac:dyDescent="0.25">
      <c r="A40" s="26" t="s">
        <v>44</v>
      </c>
      <c r="B40" s="27">
        <v>15</v>
      </c>
      <c r="C40" s="28"/>
      <c r="D40" s="29"/>
      <c r="E40" s="29"/>
      <c r="F40" s="29"/>
      <c r="G40" s="29"/>
      <c r="H40" s="29"/>
      <c r="I40" s="29">
        <f t="shared" si="6"/>
        <v>0</v>
      </c>
      <c r="J40" s="27" t="str">
        <f t="shared" si="7"/>
        <v/>
      </c>
      <c r="K40" s="30"/>
      <c r="L40" s="5"/>
      <c r="M40" s="5"/>
      <c r="N40" s="5"/>
      <c r="O40" s="5"/>
      <c r="P40" s="5"/>
      <c r="Q40" s="5"/>
      <c r="R40" s="5"/>
      <c r="S40" s="5"/>
      <c r="T40" s="5"/>
    </row>
    <row r="41" spans="1:26" x14ac:dyDescent="0.25">
      <c r="A41" s="26" t="s">
        <v>45</v>
      </c>
      <c r="B41" s="27">
        <v>10</v>
      </c>
      <c r="C41" s="28"/>
      <c r="D41" s="29"/>
      <c r="E41" s="29"/>
      <c r="F41" s="29"/>
      <c r="G41" s="29"/>
      <c r="H41" s="29"/>
      <c r="I41" s="29">
        <f t="shared" si="6"/>
        <v>0</v>
      </c>
      <c r="J41" s="27" t="str">
        <f t="shared" si="7"/>
        <v/>
      </c>
      <c r="K41" s="30"/>
      <c r="L41" s="5"/>
      <c r="M41" s="5"/>
      <c r="N41" s="5"/>
      <c r="O41" s="5"/>
      <c r="P41" s="5"/>
      <c r="Q41" s="5"/>
      <c r="R41" s="5"/>
      <c r="S41" s="5"/>
      <c r="T41" s="5"/>
    </row>
    <row r="42" spans="1:26" x14ac:dyDescent="0.25">
      <c r="A42" s="26" t="s">
        <v>46</v>
      </c>
      <c r="B42" s="27">
        <v>10</v>
      </c>
      <c r="C42" s="28"/>
      <c r="D42" s="29"/>
      <c r="E42" s="29"/>
      <c r="F42" s="29"/>
      <c r="G42" s="29"/>
      <c r="H42" s="29"/>
      <c r="I42" s="29">
        <f t="shared" si="6"/>
        <v>0</v>
      </c>
      <c r="J42" s="27" t="str">
        <f t="shared" si="7"/>
        <v/>
      </c>
      <c r="K42" s="30"/>
      <c r="L42" s="5"/>
      <c r="M42" s="5"/>
      <c r="N42" s="5"/>
      <c r="O42" s="5"/>
      <c r="P42" s="5"/>
      <c r="Q42" s="5"/>
      <c r="R42" s="5"/>
      <c r="S42" s="5"/>
      <c r="T42" s="5"/>
    </row>
    <row r="43" spans="1:26" x14ac:dyDescent="0.25">
      <c r="A43" s="26" t="s">
        <v>47</v>
      </c>
      <c r="B43" s="27">
        <v>10</v>
      </c>
      <c r="C43" s="28"/>
      <c r="D43" s="29"/>
      <c r="E43" s="29"/>
      <c r="F43" s="29"/>
      <c r="G43" s="29"/>
      <c r="H43" s="29"/>
      <c r="I43" s="29">
        <f t="shared" si="6"/>
        <v>0</v>
      </c>
      <c r="J43" s="27" t="str">
        <f t="shared" si="7"/>
        <v/>
      </c>
      <c r="K43" s="30"/>
      <c r="L43" s="5"/>
      <c r="M43" s="5"/>
      <c r="N43" s="5"/>
      <c r="O43" s="5"/>
      <c r="P43" s="5"/>
      <c r="Q43" s="5"/>
      <c r="R43" s="5"/>
      <c r="S43" s="5"/>
      <c r="T43" s="5"/>
    </row>
    <row r="44" spans="1:26" x14ac:dyDescent="0.25">
      <c r="A44" s="26" t="s">
        <v>48</v>
      </c>
      <c r="B44" s="27">
        <v>5</v>
      </c>
      <c r="C44" s="28"/>
      <c r="D44" s="29"/>
      <c r="E44" s="29"/>
      <c r="F44" s="29"/>
      <c r="G44" s="29"/>
      <c r="H44" s="29"/>
      <c r="I44" s="29">
        <f t="shared" si="6"/>
        <v>0</v>
      </c>
      <c r="J44" s="27" t="str">
        <f t="shared" si="7"/>
        <v/>
      </c>
      <c r="K44" s="30"/>
      <c r="L44" s="5"/>
      <c r="M44" s="5"/>
      <c r="N44" s="5"/>
      <c r="O44" s="5"/>
      <c r="P44" s="5"/>
      <c r="Q44" s="5"/>
      <c r="R44" s="5"/>
      <c r="S44" s="5"/>
      <c r="T44" s="5"/>
    </row>
    <row r="45" spans="1:26" x14ac:dyDescent="0.25">
      <c r="A45" s="26" t="s">
        <v>49</v>
      </c>
      <c r="B45" s="27">
        <v>5</v>
      </c>
      <c r="C45" s="28"/>
      <c r="D45" s="29"/>
      <c r="E45" s="29"/>
      <c r="F45" s="29"/>
      <c r="G45" s="29"/>
      <c r="H45" s="29"/>
      <c r="I45" s="29">
        <f t="shared" si="6"/>
        <v>0</v>
      </c>
      <c r="J45" s="27" t="str">
        <f t="shared" si="7"/>
        <v/>
      </c>
      <c r="K45" s="30"/>
      <c r="L45" s="5"/>
      <c r="M45" s="5"/>
      <c r="N45" s="5"/>
      <c r="O45" s="5"/>
      <c r="P45" s="5"/>
      <c r="Q45" s="5"/>
      <c r="R45" s="5"/>
      <c r="S45" s="5"/>
      <c r="T45" s="5"/>
    </row>
    <row r="46" spans="1:26" x14ac:dyDescent="0.25">
      <c r="A46" s="26" t="s">
        <v>50</v>
      </c>
      <c r="B46" s="27">
        <v>2</v>
      </c>
      <c r="C46" s="28"/>
      <c r="D46" s="29"/>
      <c r="E46" s="29"/>
      <c r="F46" s="29"/>
      <c r="G46" s="29"/>
      <c r="H46" s="29"/>
      <c r="I46" s="29">
        <f t="shared" si="6"/>
        <v>0</v>
      </c>
      <c r="J46" s="27" t="str">
        <f t="shared" si="7"/>
        <v/>
      </c>
      <c r="K46" s="30"/>
      <c r="L46" s="5"/>
      <c r="M46" s="5"/>
      <c r="N46" s="5"/>
      <c r="O46" s="5"/>
      <c r="P46" s="5"/>
      <c r="Q46" s="5"/>
      <c r="R46" s="5"/>
      <c r="S46" s="5"/>
      <c r="T46" s="5"/>
    </row>
    <row r="47" spans="1:26" ht="27.75" customHeight="1" x14ac:dyDescent="0.25">
      <c r="A47" s="58" t="s">
        <v>51</v>
      </c>
      <c r="B47" s="59"/>
      <c r="C47" s="59"/>
      <c r="D47" s="59"/>
      <c r="E47" s="59"/>
      <c r="F47" s="59"/>
      <c r="G47" s="59"/>
      <c r="H47" s="59"/>
      <c r="I47" s="59"/>
      <c r="J47" s="59"/>
      <c r="K47" s="60"/>
      <c r="L47" s="5"/>
      <c r="M47" s="5"/>
      <c r="N47" s="5"/>
      <c r="O47" s="5"/>
      <c r="P47" s="5"/>
      <c r="Q47" s="5"/>
      <c r="R47" s="5"/>
      <c r="S47" s="5"/>
      <c r="T47" s="5"/>
      <c r="U47" s="20"/>
      <c r="V47" s="20"/>
      <c r="W47" s="20"/>
      <c r="X47" s="20"/>
      <c r="Y47" s="20"/>
      <c r="Z47" s="20"/>
    </row>
    <row r="48" spans="1:26" ht="25.5" x14ac:dyDescent="0.25">
      <c r="A48" s="26" t="s">
        <v>52</v>
      </c>
      <c r="B48" s="27">
        <v>6</v>
      </c>
      <c r="C48" s="29"/>
      <c r="D48" s="33"/>
      <c r="E48" s="33"/>
      <c r="F48" s="33"/>
      <c r="G48" s="33"/>
      <c r="H48" s="33"/>
      <c r="I48" s="29">
        <f t="shared" ref="I48:I49" si="8">SUM(C48:H48)</f>
        <v>0</v>
      </c>
      <c r="J48" s="27" t="str">
        <f t="shared" ref="J48:J49" si="9">IF($I48*B48&gt;0,$I48*B48,"")</f>
        <v/>
      </c>
      <c r="K48" s="30"/>
      <c r="L48" s="5"/>
      <c r="M48" s="5"/>
      <c r="N48" s="5"/>
      <c r="O48" s="5"/>
      <c r="P48" s="5"/>
      <c r="Q48" s="5"/>
      <c r="R48" s="5"/>
      <c r="S48" s="5"/>
      <c r="T48" s="5"/>
    </row>
    <row r="49" spans="1:26" ht="38.25" x14ac:dyDescent="0.25">
      <c r="A49" s="26" t="s">
        <v>53</v>
      </c>
      <c r="B49" s="27">
        <v>3</v>
      </c>
      <c r="C49" s="29"/>
      <c r="D49" s="33"/>
      <c r="E49" s="33"/>
      <c r="F49" s="33"/>
      <c r="G49" s="33"/>
      <c r="H49" s="33"/>
      <c r="I49" s="29">
        <f t="shared" si="8"/>
        <v>0</v>
      </c>
      <c r="J49" s="27" t="str">
        <f t="shared" si="9"/>
        <v/>
      </c>
      <c r="K49" s="30"/>
      <c r="L49" s="5"/>
      <c r="M49" s="5"/>
      <c r="N49" s="5"/>
      <c r="O49" s="5"/>
      <c r="P49" s="5"/>
      <c r="Q49" s="5"/>
      <c r="R49" s="5"/>
      <c r="S49" s="5"/>
      <c r="T49" s="5"/>
    </row>
    <row r="50" spans="1:26" ht="27.75" customHeight="1" x14ac:dyDescent="0.25">
      <c r="A50" s="58" t="s">
        <v>54</v>
      </c>
      <c r="B50" s="59"/>
      <c r="C50" s="59"/>
      <c r="D50" s="59"/>
      <c r="E50" s="59"/>
      <c r="F50" s="59"/>
      <c r="G50" s="59"/>
      <c r="H50" s="59"/>
      <c r="I50" s="59"/>
      <c r="J50" s="59"/>
      <c r="K50" s="60"/>
      <c r="L50" s="5"/>
      <c r="M50" s="5"/>
      <c r="N50" s="5"/>
      <c r="O50" s="5"/>
      <c r="P50" s="5"/>
      <c r="Q50" s="5"/>
      <c r="R50" s="5"/>
      <c r="S50" s="5"/>
      <c r="T50" s="5"/>
      <c r="U50" s="20"/>
      <c r="V50" s="20"/>
      <c r="W50" s="20"/>
      <c r="X50" s="20"/>
      <c r="Y50" s="20"/>
      <c r="Z50" s="20"/>
    </row>
    <row r="51" spans="1:26" x14ac:dyDescent="0.25">
      <c r="A51" s="26" t="s">
        <v>55</v>
      </c>
      <c r="B51" s="27">
        <v>10</v>
      </c>
      <c r="C51" s="28"/>
      <c r="D51" s="29"/>
      <c r="E51" s="29"/>
      <c r="F51" s="29"/>
      <c r="G51" s="29"/>
      <c r="H51" s="29"/>
      <c r="I51" s="29">
        <f t="shared" ref="I51:I67" si="10">SUM(C51:H51)</f>
        <v>0</v>
      </c>
      <c r="J51" s="27" t="str">
        <f t="shared" ref="J51:J67" si="11">IF($I51*B51&gt;0,$I51*B51,"")</f>
        <v/>
      </c>
      <c r="K51" s="30"/>
      <c r="L51" s="5"/>
      <c r="M51" s="5"/>
      <c r="N51" s="5"/>
      <c r="O51" s="5"/>
      <c r="P51" s="5"/>
      <c r="Q51" s="5"/>
      <c r="R51" s="5"/>
      <c r="S51" s="5"/>
      <c r="T51" s="5"/>
    </row>
    <row r="52" spans="1:26" x14ac:dyDescent="0.25">
      <c r="A52" s="34" t="s">
        <v>56</v>
      </c>
      <c r="B52" s="27">
        <v>5</v>
      </c>
      <c r="C52" s="63"/>
      <c r="D52" s="59"/>
      <c r="E52" s="59"/>
      <c r="F52" s="59"/>
      <c r="G52" s="59"/>
      <c r="H52" s="60"/>
      <c r="I52" s="29">
        <f t="shared" si="10"/>
        <v>0</v>
      </c>
      <c r="J52" s="27" t="str">
        <f t="shared" si="11"/>
        <v/>
      </c>
      <c r="K52" s="30"/>
      <c r="L52" s="5"/>
      <c r="M52" s="5"/>
      <c r="N52" s="5"/>
      <c r="O52" s="5"/>
      <c r="P52" s="5"/>
      <c r="Q52" s="5"/>
      <c r="R52" s="5"/>
      <c r="S52" s="5"/>
      <c r="T52" s="5"/>
    </row>
    <row r="53" spans="1:26" x14ac:dyDescent="0.25">
      <c r="A53" s="26" t="s">
        <v>57</v>
      </c>
      <c r="B53" s="27">
        <v>20</v>
      </c>
      <c r="C53" s="28"/>
      <c r="D53" s="29"/>
      <c r="E53" s="29"/>
      <c r="F53" s="29"/>
      <c r="G53" s="29"/>
      <c r="H53" s="29"/>
      <c r="I53" s="29">
        <f t="shared" si="10"/>
        <v>0</v>
      </c>
      <c r="J53" s="27" t="str">
        <f t="shared" si="11"/>
        <v/>
      </c>
      <c r="K53" s="30"/>
      <c r="L53" s="5"/>
      <c r="M53" s="5"/>
      <c r="N53" s="5"/>
      <c r="O53" s="5"/>
      <c r="P53" s="5"/>
      <c r="Q53" s="5"/>
      <c r="R53" s="5"/>
      <c r="S53" s="5"/>
      <c r="T53" s="5"/>
    </row>
    <row r="54" spans="1:26" x14ac:dyDescent="0.25">
      <c r="A54" s="26" t="s">
        <v>58</v>
      </c>
      <c r="B54" s="27">
        <v>10</v>
      </c>
      <c r="C54" s="28"/>
      <c r="D54" s="29"/>
      <c r="E54" s="29"/>
      <c r="F54" s="29"/>
      <c r="G54" s="29"/>
      <c r="H54" s="29"/>
      <c r="I54" s="29">
        <f t="shared" si="10"/>
        <v>0</v>
      </c>
      <c r="J54" s="27" t="str">
        <f t="shared" si="11"/>
        <v/>
      </c>
      <c r="K54" s="30"/>
      <c r="L54" s="5"/>
      <c r="M54" s="5"/>
      <c r="N54" s="5"/>
      <c r="O54" s="5"/>
      <c r="P54" s="5"/>
      <c r="Q54" s="5"/>
      <c r="R54" s="5"/>
      <c r="S54" s="5"/>
      <c r="T54" s="5"/>
    </row>
    <row r="55" spans="1:26" x14ac:dyDescent="0.25">
      <c r="A55" s="26" t="s">
        <v>59</v>
      </c>
      <c r="B55" s="27">
        <v>8</v>
      </c>
      <c r="C55" s="63"/>
      <c r="D55" s="59"/>
      <c r="E55" s="59"/>
      <c r="F55" s="59"/>
      <c r="G55" s="59"/>
      <c r="H55" s="60"/>
      <c r="I55" s="29">
        <f t="shared" si="10"/>
        <v>0</v>
      </c>
      <c r="J55" s="27" t="str">
        <f t="shared" si="11"/>
        <v/>
      </c>
      <c r="K55" s="30"/>
      <c r="L55" s="5"/>
      <c r="M55" s="5"/>
      <c r="N55" s="5"/>
      <c r="O55" s="5"/>
      <c r="P55" s="5"/>
      <c r="Q55" s="5"/>
      <c r="R55" s="5"/>
      <c r="S55" s="5"/>
      <c r="T55" s="5"/>
    </row>
    <row r="56" spans="1:26" x14ac:dyDescent="0.25">
      <c r="A56" s="26" t="s">
        <v>60</v>
      </c>
      <c r="B56" s="27">
        <v>4</v>
      </c>
      <c r="C56" s="63"/>
      <c r="D56" s="59"/>
      <c r="E56" s="59"/>
      <c r="F56" s="59"/>
      <c r="G56" s="59"/>
      <c r="H56" s="60"/>
      <c r="I56" s="29">
        <f t="shared" si="10"/>
        <v>0</v>
      </c>
      <c r="J56" s="27" t="str">
        <f t="shared" si="11"/>
        <v/>
      </c>
      <c r="K56" s="30"/>
      <c r="L56" s="5"/>
      <c r="M56" s="5"/>
      <c r="N56" s="5"/>
      <c r="O56" s="5"/>
      <c r="P56" s="5"/>
      <c r="Q56" s="5"/>
      <c r="R56" s="5"/>
      <c r="S56" s="5"/>
      <c r="T56" s="5"/>
    </row>
    <row r="57" spans="1:26" x14ac:dyDescent="0.25">
      <c r="A57" s="26" t="s">
        <v>61</v>
      </c>
      <c r="B57" s="27">
        <v>10</v>
      </c>
      <c r="C57" s="28"/>
      <c r="D57" s="29"/>
      <c r="E57" s="29"/>
      <c r="F57" s="29"/>
      <c r="G57" s="29"/>
      <c r="H57" s="29"/>
      <c r="I57" s="29">
        <f t="shared" si="10"/>
        <v>0</v>
      </c>
      <c r="J57" s="27" t="str">
        <f t="shared" si="11"/>
        <v/>
      </c>
      <c r="K57" s="30"/>
      <c r="L57" s="5"/>
      <c r="M57" s="5"/>
      <c r="N57" s="5"/>
      <c r="O57" s="5"/>
      <c r="P57" s="5"/>
      <c r="Q57" s="5"/>
      <c r="R57" s="5"/>
      <c r="S57" s="5"/>
      <c r="T57" s="5"/>
    </row>
    <row r="58" spans="1:26" x14ac:dyDescent="0.25">
      <c r="A58" s="26" t="s">
        <v>62</v>
      </c>
      <c r="B58" s="27">
        <v>5</v>
      </c>
      <c r="C58" s="28"/>
      <c r="D58" s="29"/>
      <c r="E58" s="29"/>
      <c r="F58" s="29"/>
      <c r="G58" s="29"/>
      <c r="H58" s="29"/>
      <c r="I58" s="29">
        <f t="shared" si="10"/>
        <v>0</v>
      </c>
      <c r="J58" s="27" t="str">
        <f t="shared" si="11"/>
        <v/>
      </c>
      <c r="K58" s="30"/>
      <c r="L58" s="5"/>
      <c r="M58" s="5"/>
      <c r="N58" s="5"/>
      <c r="O58" s="5"/>
      <c r="P58" s="5"/>
      <c r="Q58" s="5"/>
      <c r="R58" s="5"/>
      <c r="S58" s="5"/>
      <c r="T58" s="5"/>
    </row>
    <row r="59" spans="1:26" x14ac:dyDescent="0.25">
      <c r="A59" s="26" t="s">
        <v>63</v>
      </c>
      <c r="B59" s="27">
        <v>4</v>
      </c>
      <c r="C59" s="63"/>
      <c r="D59" s="59"/>
      <c r="E59" s="59"/>
      <c r="F59" s="59"/>
      <c r="G59" s="59"/>
      <c r="H59" s="60"/>
      <c r="I59" s="29">
        <f t="shared" si="10"/>
        <v>0</v>
      </c>
      <c r="J59" s="27" t="str">
        <f t="shared" si="11"/>
        <v/>
      </c>
      <c r="K59" s="30"/>
      <c r="L59" s="5"/>
      <c r="M59" s="5"/>
      <c r="N59" s="5"/>
      <c r="O59" s="5"/>
      <c r="P59" s="5"/>
      <c r="Q59" s="5"/>
      <c r="R59" s="5"/>
      <c r="S59" s="5"/>
      <c r="T59" s="5"/>
    </row>
    <row r="60" spans="1:26" x14ac:dyDescent="0.25">
      <c r="A60" s="26" t="s">
        <v>64</v>
      </c>
      <c r="B60" s="27">
        <v>2</v>
      </c>
      <c r="C60" s="63"/>
      <c r="D60" s="59"/>
      <c r="E60" s="59"/>
      <c r="F60" s="59"/>
      <c r="G60" s="59"/>
      <c r="H60" s="60"/>
      <c r="I60" s="29">
        <f t="shared" si="10"/>
        <v>0</v>
      </c>
      <c r="J60" s="27" t="str">
        <f t="shared" si="11"/>
        <v/>
      </c>
      <c r="K60" s="30"/>
      <c r="L60" s="5"/>
      <c r="M60" s="5"/>
      <c r="N60" s="5"/>
      <c r="O60" s="5"/>
      <c r="P60" s="5"/>
      <c r="Q60" s="5"/>
      <c r="R60" s="5"/>
      <c r="S60" s="5"/>
      <c r="T60" s="5"/>
    </row>
    <row r="61" spans="1:26" x14ac:dyDescent="0.25">
      <c r="A61" s="26" t="s">
        <v>65</v>
      </c>
      <c r="B61" s="27">
        <v>2</v>
      </c>
      <c r="C61" s="28"/>
      <c r="D61" s="29"/>
      <c r="E61" s="29"/>
      <c r="F61" s="29"/>
      <c r="G61" s="29"/>
      <c r="H61" s="29"/>
      <c r="I61" s="29">
        <f t="shared" si="10"/>
        <v>0</v>
      </c>
      <c r="J61" s="27" t="str">
        <f t="shared" si="11"/>
        <v/>
      </c>
      <c r="K61" s="30"/>
      <c r="L61" s="5"/>
      <c r="M61" s="5"/>
      <c r="N61" s="5"/>
      <c r="O61" s="5"/>
      <c r="P61" s="5"/>
      <c r="Q61" s="5"/>
      <c r="R61" s="5"/>
      <c r="S61" s="5"/>
      <c r="T61" s="5"/>
    </row>
    <row r="62" spans="1:26" x14ac:dyDescent="0.25">
      <c r="A62" s="26" t="s">
        <v>66</v>
      </c>
      <c r="B62" s="27">
        <v>2</v>
      </c>
      <c r="C62" s="28"/>
      <c r="D62" s="29"/>
      <c r="E62" s="29"/>
      <c r="F62" s="29"/>
      <c r="G62" s="29"/>
      <c r="H62" s="29"/>
      <c r="I62" s="29">
        <f t="shared" si="10"/>
        <v>0</v>
      </c>
      <c r="J62" s="27" t="str">
        <f t="shared" si="11"/>
        <v/>
      </c>
      <c r="K62" s="30"/>
      <c r="L62" s="5"/>
      <c r="M62" s="5"/>
      <c r="N62" s="5"/>
      <c r="O62" s="5"/>
      <c r="P62" s="5"/>
      <c r="Q62" s="5"/>
      <c r="R62" s="5"/>
      <c r="S62" s="5"/>
      <c r="T62" s="5"/>
    </row>
    <row r="63" spans="1:26" x14ac:dyDescent="0.25">
      <c r="A63" s="26" t="s">
        <v>67</v>
      </c>
      <c r="B63" s="27">
        <v>1</v>
      </c>
      <c r="C63" s="28"/>
      <c r="D63" s="29"/>
      <c r="E63" s="29"/>
      <c r="F63" s="29"/>
      <c r="G63" s="29"/>
      <c r="H63" s="29"/>
      <c r="I63" s="29">
        <f t="shared" si="10"/>
        <v>0</v>
      </c>
      <c r="J63" s="27" t="str">
        <f t="shared" si="11"/>
        <v/>
      </c>
      <c r="K63" s="30"/>
      <c r="L63" s="5"/>
      <c r="M63" s="5"/>
      <c r="N63" s="5"/>
      <c r="O63" s="5"/>
      <c r="P63" s="5"/>
      <c r="Q63" s="5"/>
      <c r="R63" s="5"/>
      <c r="S63" s="5"/>
      <c r="T63" s="5"/>
    </row>
    <row r="64" spans="1:26" x14ac:dyDescent="0.25">
      <c r="A64" s="26" t="s">
        <v>68</v>
      </c>
      <c r="B64" s="27">
        <v>2</v>
      </c>
      <c r="C64" s="28"/>
      <c r="D64" s="29"/>
      <c r="E64" s="29"/>
      <c r="F64" s="29"/>
      <c r="G64" s="29"/>
      <c r="H64" s="29"/>
      <c r="I64" s="29">
        <f t="shared" si="10"/>
        <v>0</v>
      </c>
      <c r="J64" s="27" t="str">
        <f t="shared" si="11"/>
        <v/>
      </c>
      <c r="K64" s="30"/>
      <c r="L64" s="5"/>
      <c r="M64" s="5"/>
      <c r="N64" s="5"/>
      <c r="O64" s="5"/>
      <c r="P64" s="5"/>
      <c r="Q64" s="5"/>
      <c r="R64" s="5"/>
      <c r="S64" s="5"/>
      <c r="T64" s="5"/>
    </row>
    <row r="65" spans="1:26" x14ac:dyDescent="0.25">
      <c r="A65" s="26" t="s">
        <v>69</v>
      </c>
      <c r="B65" s="27">
        <v>2</v>
      </c>
      <c r="C65" s="28"/>
      <c r="D65" s="29"/>
      <c r="E65" s="29"/>
      <c r="F65" s="29"/>
      <c r="G65" s="29"/>
      <c r="H65" s="29"/>
      <c r="I65" s="29">
        <f t="shared" si="10"/>
        <v>0</v>
      </c>
      <c r="J65" s="27" t="str">
        <f t="shared" si="11"/>
        <v/>
      </c>
      <c r="K65" s="30"/>
      <c r="L65" s="5"/>
      <c r="M65" s="5"/>
      <c r="N65" s="5"/>
      <c r="O65" s="5"/>
      <c r="P65" s="5"/>
      <c r="Q65" s="5"/>
      <c r="R65" s="5"/>
      <c r="S65" s="5"/>
      <c r="T65" s="5"/>
    </row>
    <row r="66" spans="1:26" x14ac:dyDescent="0.25">
      <c r="A66" s="26" t="s">
        <v>70</v>
      </c>
      <c r="B66" s="27">
        <v>1</v>
      </c>
      <c r="C66" s="63"/>
      <c r="D66" s="59"/>
      <c r="E66" s="59"/>
      <c r="F66" s="59"/>
      <c r="G66" s="59"/>
      <c r="H66" s="60"/>
      <c r="I66" s="29">
        <f t="shared" si="10"/>
        <v>0</v>
      </c>
      <c r="J66" s="27" t="str">
        <f t="shared" si="11"/>
        <v/>
      </c>
      <c r="K66" s="30"/>
      <c r="L66" s="5"/>
      <c r="M66" s="5"/>
      <c r="N66" s="5"/>
      <c r="O66" s="5"/>
      <c r="P66" s="5"/>
      <c r="Q66" s="5"/>
      <c r="R66" s="5"/>
      <c r="S66" s="5"/>
      <c r="T66" s="5"/>
    </row>
    <row r="67" spans="1:26" x14ac:dyDescent="0.25">
      <c r="A67" s="26" t="s">
        <v>71</v>
      </c>
      <c r="B67" s="27">
        <v>1</v>
      </c>
      <c r="C67" s="28"/>
      <c r="D67" s="29"/>
      <c r="E67" s="29"/>
      <c r="F67" s="29"/>
      <c r="G67" s="29"/>
      <c r="H67" s="29"/>
      <c r="I67" s="29">
        <f t="shared" si="10"/>
        <v>0</v>
      </c>
      <c r="J67" s="27" t="str">
        <f t="shared" si="11"/>
        <v/>
      </c>
      <c r="K67" s="30"/>
      <c r="L67" s="5"/>
      <c r="M67" s="5"/>
      <c r="N67" s="5"/>
      <c r="O67" s="5"/>
      <c r="P67" s="5"/>
      <c r="Q67" s="5"/>
      <c r="R67" s="5"/>
      <c r="S67" s="5"/>
      <c r="T67" s="5"/>
    </row>
    <row r="68" spans="1:26" ht="27.75" customHeight="1" x14ac:dyDescent="0.25">
      <c r="A68" s="61" t="s">
        <v>72</v>
      </c>
      <c r="B68" s="59"/>
      <c r="C68" s="59"/>
      <c r="D68" s="64"/>
      <c r="E68" s="64"/>
      <c r="F68" s="64"/>
      <c r="G68" s="64"/>
      <c r="H68" s="64"/>
      <c r="I68" s="59"/>
      <c r="J68" s="59"/>
      <c r="K68" s="60"/>
      <c r="L68" s="5"/>
      <c r="M68" s="5"/>
      <c r="N68" s="5"/>
      <c r="O68" s="5"/>
      <c r="P68" s="5"/>
      <c r="Q68" s="5"/>
      <c r="R68" s="5"/>
      <c r="S68" s="5"/>
      <c r="T68" s="5"/>
      <c r="U68" s="20"/>
      <c r="V68" s="20"/>
      <c r="W68" s="20"/>
      <c r="X68" s="20"/>
      <c r="Y68" s="20"/>
      <c r="Z68" s="20"/>
    </row>
    <row r="69" spans="1:26" x14ac:dyDescent="0.25">
      <c r="A69" s="54" t="s">
        <v>149</v>
      </c>
      <c r="B69" s="27">
        <v>3</v>
      </c>
      <c r="C69" s="50"/>
      <c r="D69" s="52"/>
      <c r="E69" s="53"/>
      <c r="F69" s="53"/>
      <c r="G69" s="53"/>
      <c r="H69" s="53"/>
      <c r="I69" s="51">
        <f t="shared" ref="I69:I70" si="12">SUM(C69:H69)</f>
        <v>0</v>
      </c>
      <c r="J69" s="27" t="str">
        <f t="shared" ref="J69:J71" si="13">IF($I69*B69&gt;0,$I69*B69,"")</f>
        <v/>
      </c>
      <c r="K69" s="30"/>
      <c r="L69" s="5"/>
      <c r="M69" s="5"/>
      <c r="N69" s="5"/>
      <c r="O69" s="5"/>
      <c r="P69" s="5"/>
      <c r="Q69" s="5"/>
      <c r="R69" s="5"/>
      <c r="S69" s="5"/>
      <c r="T69" s="5"/>
    </row>
    <row r="70" spans="1:26" x14ac:dyDescent="0.25">
      <c r="A70" s="54" t="s">
        <v>150</v>
      </c>
      <c r="B70" s="27">
        <v>1</v>
      </c>
      <c r="C70" s="50"/>
      <c r="D70" s="52"/>
      <c r="E70" s="53"/>
      <c r="F70" s="53"/>
      <c r="G70" s="53"/>
      <c r="H70" s="53"/>
      <c r="I70" s="51">
        <f t="shared" si="12"/>
        <v>0</v>
      </c>
      <c r="J70" s="27" t="str">
        <f t="shared" si="13"/>
        <v/>
      </c>
      <c r="K70" s="30"/>
      <c r="L70" s="5"/>
      <c r="M70" s="5"/>
      <c r="N70" s="5"/>
      <c r="O70" s="5"/>
      <c r="P70" s="5"/>
      <c r="Q70" s="5"/>
      <c r="R70" s="5"/>
      <c r="S70" s="5"/>
      <c r="T70" s="5"/>
    </row>
    <row r="71" spans="1:26" ht="25.5" x14ac:dyDescent="0.25">
      <c r="A71" s="26" t="s">
        <v>73</v>
      </c>
      <c r="B71" s="27">
        <v>20</v>
      </c>
      <c r="C71" s="55" t="s">
        <v>74</v>
      </c>
      <c r="D71" s="56"/>
      <c r="E71" s="56"/>
      <c r="F71" s="56"/>
      <c r="G71" s="56"/>
      <c r="H71" s="57"/>
      <c r="I71" s="29">
        <f>IF(C71&lt;&gt;"Sim",0,1)</f>
        <v>0</v>
      </c>
      <c r="J71" s="27" t="str">
        <f t="shared" si="13"/>
        <v/>
      </c>
      <c r="K71" s="30"/>
      <c r="L71" s="5"/>
      <c r="M71" s="5"/>
      <c r="N71" s="5"/>
      <c r="O71" s="5"/>
      <c r="P71" s="5"/>
      <c r="Q71" s="5"/>
      <c r="R71" s="5"/>
      <c r="S71" s="5"/>
      <c r="T71" s="5"/>
    </row>
    <row r="72" spans="1:26" ht="27.75" customHeight="1" x14ac:dyDescent="0.25">
      <c r="A72" s="58" t="s">
        <v>75</v>
      </c>
      <c r="B72" s="59"/>
      <c r="C72" s="59"/>
      <c r="D72" s="59"/>
      <c r="E72" s="59"/>
      <c r="F72" s="59"/>
      <c r="G72" s="59"/>
      <c r="H72" s="59"/>
      <c r="I72" s="59"/>
      <c r="J72" s="59"/>
      <c r="K72" s="60"/>
      <c r="L72" s="5"/>
      <c r="M72" s="5"/>
      <c r="N72" s="5"/>
      <c r="O72" s="5"/>
      <c r="P72" s="5"/>
      <c r="Q72" s="5"/>
      <c r="R72" s="5"/>
      <c r="S72" s="5"/>
      <c r="T72" s="5"/>
      <c r="U72" s="20"/>
      <c r="V72" s="20"/>
      <c r="W72" s="20"/>
      <c r="X72" s="20"/>
      <c r="Y72" s="20"/>
      <c r="Z72" s="20"/>
    </row>
    <row r="73" spans="1:26" x14ac:dyDescent="0.25">
      <c r="A73" s="21" t="s">
        <v>76</v>
      </c>
      <c r="B73" s="35">
        <v>20</v>
      </c>
      <c r="C73" s="28"/>
      <c r="D73" s="36"/>
      <c r="E73" s="36"/>
      <c r="F73" s="36"/>
      <c r="G73" s="36"/>
      <c r="H73" s="36"/>
      <c r="I73" s="29">
        <f t="shared" ref="I73:I75" si="14">SUM(C73:H73)</f>
        <v>0</v>
      </c>
      <c r="J73" s="35" t="str">
        <f t="shared" ref="J73:J75" si="15">IF($I73*B73&gt;0,$I73*B73,"")</f>
        <v/>
      </c>
      <c r="K73" s="37"/>
      <c r="L73" s="5"/>
      <c r="M73" s="5"/>
      <c r="N73" s="5"/>
      <c r="O73" s="5"/>
      <c r="P73" s="5"/>
      <c r="Q73" s="5"/>
      <c r="R73" s="5"/>
      <c r="S73" s="5"/>
      <c r="T73" s="5"/>
    </row>
    <row r="74" spans="1:26" x14ac:dyDescent="0.25">
      <c r="A74" s="21" t="s">
        <v>77</v>
      </c>
      <c r="B74" s="35">
        <v>10</v>
      </c>
      <c r="C74" s="28"/>
      <c r="D74" s="36"/>
      <c r="E74" s="36"/>
      <c r="F74" s="36"/>
      <c r="G74" s="36"/>
      <c r="H74" s="36"/>
      <c r="I74" s="29">
        <f t="shared" si="14"/>
        <v>0</v>
      </c>
      <c r="J74" s="35" t="str">
        <f t="shared" si="15"/>
        <v/>
      </c>
      <c r="K74" s="37"/>
      <c r="L74" s="5"/>
      <c r="M74" s="5"/>
      <c r="N74" s="5"/>
      <c r="O74" s="5"/>
      <c r="P74" s="5"/>
      <c r="Q74" s="5"/>
      <c r="R74" s="5"/>
      <c r="S74" s="5"/>
      <c r="T74" s="5"/>
    </row>
    <row r="75" spans="1:26" ht="25.5" x14ac:dyDescent="0.25">
      <c r="A75" s="21" t="s">
        <v>78</v>
      </c>
      <c r="B75" s="35">
        <v>10</v>
      </c>
      <c r="C75" s="28"/>
      <c r="D75" s="36"/>
      <c r="E75" s="36"/>
      <c r="F75" s="36"/>
      <c r="G75" s="36"/>
      <c r="H75" s="36"/>
      <c r="I75" s="29">
        <f t="shared" si="14"/>
        <v>0</v>
      </c>
      <c r="J75" s="35" t="str">
        <f t="shared" si="15"/>
        <v/>
      </c>
      <c r="K75" s="37"/>
      <c r="L75" s="5"/>
      <c r="M75" s="5"/>
      <c r="N75" s="5"/>
      <c r="O75" s="5"/>
      <c r="P75" s="5"/>
      <c r="Q75" s="5"/>
      <c r="R75" s="5"/>
      <c r="S75" s="5"/>
      <c r="T75" s="5"/>
    </row>
    <row r="76" spans="1:26" x14ac:dyDescent="0.25">
      <c r="A76" s="61" t="s">
        <v>79</v>
      </c>
      <c r="B76" s="59"/>
      <c r="C76" s="59"/>
      <c r="D76" s="59"/>
      <c r="E76" s="59"/>
      <c r="F76" s="59"/>
      <c r="G76" s="59"/>
      <c r="H76" s="59"/>
      <c r="I76" s="59"/>
      <c r="J76" s="59"/>
      <c r="K76" s="60"/>
      <c r="L76" s="5"/>
      <c r="M76" s="5"/>
      <c r="N76" s="5"/>
      <c r="O76" s="5"/>
      <c r="P76" s="5"/>
      <c r="Q76" s="5"/>
      <c r="R76" s="5"/>
      <c r="S76" s="5"/>
      <c r="T76" s="5"/>
    </row>
    <row r="77" spans="1:26" ht="25.5" x14ac:dyDescent="0.25">
      <c r="A77" s="26" t="s">
        <v>80</v>
      </c>
      <c r="B77" s="27">
        <v>0.2</v>
      </c>
      <c r="C77" s="28"/>
      <c r="D77" s="29"/>
      <c r="E77" s="29"/>
      <c r="F77" s="29"/>
      <c r="G77" s="29"/>
      <c r="H77" s="29"/>
      <c r="I77" s="29">
        <f t="shared" ref="I77:I79" si="16">SUM(C77:H77)</f>
        <v>0</v>
      </c>
      <c r="J77" s="38" t="str">
        <f t="shared" ref="J77:J79" si="17">IF($I77*B77&gt;0,$I77*B77,"")</f>
        <v/>
      </c>
      <c r="K77" s="29"/>
      <c r="L77" s="5"/>
      <c r="M77" s="5"/>
      <c r="N77" s="5"/>
      <c r="O77" s="5"/>
      <c r="P77" s="5"/>
      <c r="Q77" s="5"/>
      <c r="R77" s="5"/>
      <c r="S77" s="5"/>
      <c r="T77" s="5"/>
    </row>
    <row r="78" spans="1:26" x14ac:dyDescent="0.25">
      <c r="A78" s="26" t="s">
        <v>81</v>
      </c>
      <c r="B78" s="27">
        <v>0.2</v>
      </c>
      <c r="C78" s="28"/>
      <c r="D78" s="29"/>
      <c r="E78" s="29"/>
      <c r="F78" s="29"/>
      <c r="G78" s="29"/>
      <c r="H78" s="29"/>
      <c r="I78" s="29">
        <f t="shared" si="16"/>
        <v>0</v>
      </c>
      <c r="J78" s="38" t="str">
        <f t="shared" si="17"/>
        <v/>
      </c>
      <c r="K78" s="29"/>
      <c r="L78" s="5"/>
      <c r="M78" s="5"/>
      <c r="N78" s="5"/>
      <c r="O78" s="5"/>
      <c r="P78" s="5"/>
      <c r="Q78" s="5"/>
      <c r="R78" s="5"/>
      <c r="S78" s="5"/>
      <c r="T78" s="5"/>
    </row>
    <row r="79" spans="1:26" x14ac:dyDescent="0.25">
      <c r="A79" s="26" t="s">
        <v>82</v>
      </c>
      <c r="B79" s="39">
        <v>0.2</v>
      </c>
      <c r="C79" s="40"/>
      <c r="D79" s="29"/>
      <c r="E79" s="29"/>
      <c r="F79" s="29"/>
      <c r="G79" s="29"/>
      <c r="H79" s="29"/>
      <c r="I79" s="29">
        <f t="shared" si="16"/>
        <v>0</v>
      </c>
      <c r="J79" s="38" t="str">
        <f t="shared" si="17"/>
        <v/>
      </c>
      <c r="K79" s="29"/>
      <c r="L79" s="5"/>
      <c r="M79" s="41"/>
      <c r="N79" s="41"/>
      <c r="O79" s="41"/>
      <c r="P79" s="41"/>
      <c r="Q79" s="41"/>
      <c r="R79" s="41"/>
      <c r="S79" s="41"/>
      <c r="T79" s="41"/>
      <c r="U79" s="42"/>
      <c r="V79" s="42"/>
      <c r="W79" s="42"/>
      <c r="X79" s="42"/>
      <c r="Y79" s="42"/>
      <c r="Z79" s="42"/>
    </row>
    <row r="80" spans="1:26" x14ac:dyDescent="0.25">
      <c r="A80" s="62" t="s">
        <v>83</v>
      </c>
      <c r="B80" s="59"/>
      <c r="C80" s="59"/>
      <c r="D80" s="59"/>
      <c r="E80" s="59"/>
      <c r="F80" s="59"/>
      <c r="G80" s="59"/>
      <c r="H80" s="59"/>
      <c r="I80" s="60"/>
      <c r="J80" s="27">
        <f>SUM(J7:J79)</f>
        <v>0</v>
      </c>
      <c r="K80" s="30"/>
      <c r="L80" s="5"/>
      <c r="M80" s="5"/>
      <c r="N80" s="5"/>
      <c r="O80" s="5"/>
      <c r="P80" s="5"/>
      <c r="Q80" s="5"/>
      <c r="R80" s="5"/>
      <c r="S80" s="5"/>
      <c r="T80" s="5"/>
    </row>
    <row r="81" spans="1:20" ht="15.75" customHeight="1" x14ac:dyDescent="0.25">
      <c r="A81" s="43"/>
      <c r="B81" s="44"/>
      <c r="C81" s="45"/>
      <c r="D81" s="45"/>
      <c r="E81" s="45"/>
      <c r="F81" s="45"/>
      <c r="G81" s="45"/>
      <c r="H81" s="45"/>
      <c r="I81" s="45"/>
      <c r="J81" s="45"/>
      <c r="K81" s="46"/>
      <c r="L81" s="5"/>
      <c r="M81" s="5"/>
      <c r="N81" s="5"/>
      <c r="O81" s="5"/>
      <c r="P81" s="5"/>
      <c r="Q81" s="5"/>
      <c r="R81" s="5"/>
      <c r="S81" s="5"/>
      <c r="T81" s="5"/>
    </row>
    <row r="82" spans="1:20" ht="15.75" hidden="1" customHeight="1" x14ac:dyDescent="0.25">
      <c r="A82" s="43"/>
      <c r="B82" s="44"/>
      <c r="C82" s="45"/>
      <c r="D82" s="45"/>
      <c r="E82" s="45"/>
      <c r="F82" s="45"/>
      <c r="G82" s="45"/>
      <c r="H82" s="45"/>
      <c r="I82" s="45"/>
      <c r="J82" s="45"/>
      <c r="K82" s="46"/>
      <c r="L82" s="5"/>
      <c r="M82" s="5"/>
      <c r="N82" s="5"/>
      <c r="O82" s="5"/>
      <c r="P82" s="5"/>
      <c r="Q82" s="5"/>
      <c r="R82" s="5"/>
      <c r="S82" s="5"/>
      <c r="T82" s="5"/>
    </row>
    <row r="83" spans="1:20" ht="15.75" hidden="1" customHeight="1" x14ac:dyDescent="0.25">
      <c r="A83" s="47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</row>
    <row r="84" spans="1:20" ht="15.75" hidden="1" customHeight="1" x14ac:dyDescent="0.25">
      <c r="A84" s="47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</row>
    <row r="85" spans="1:20" ht="15.75" hidden="1" customHeight="1" x14ac:dyDescent="0.25">
      <c r="A85" s="47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</row>
    <row r="86" spans="1:20" ht="15.75" hidden="1" customHeight="1" x14ac:dyDescent="0.25">
      <c r="A86" s="47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</row>
    <row r="87" spans="1:20" ht="15.75" hidden="1" customHeight="1" x14ac:dyDescent="0.25">
      <c r="A87" s="47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</row>
    <row r="88" spans="1:20" ht="15.75" hidden="1" customHeight="1" x14ac:dyDescent="0.25">
      <c r="A88" s="47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</row>
    <row r="89" spans="1:20" ht="15.75" hidden="1" customHeight="1" x14ac:dyDescent="0.25">
      <c r="A89" s="47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</row>
    <row r="90" spans="1:20" ht="15.75" hidden="1" customHeight="1" x14ac:dyDescent="0.25">
      <c r="A90" s="47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</row>
    <row r="91" spans="1:20" ht="15.75" hidden="1" customHeight="1" x14ac:dyDescent="0.25">
      <c r="A91" s="47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</row>
    <row r="92" spans="1:20" ht="15.75" hidden="1" customHeight="1" x14ac:dyDescent="0.25">
      <c r="A92" s="47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</row>
    <row r="93" spans="1:20" ht="15.75" hidden="1" customHeight="1" x14ac:dyDescent="0.25">
      <c r="A93" s="47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</row>
    <row r="94" spans="1:20" ht="15.75" hidden="1" customHeight="1" x14ac:dyDescent="0.25">
      <c r="A94" s="47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</row>
    <row r="95" spans="1:20" ht="15.75" hidden="1" customHeight="1" x14ac:dyDescent="0.25">
      <c r="A95" s="47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</row>
    <row r="96" spans="1:20" ht="15.75" hidden="1" customHeight="1" x14ac:dyDescent="0.25">
      <c r="A96" s="47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</row>
    <row r="97" spans="1:20" ht="15.75" hidden="1" customHeight="1" x14ac:dyDescent="0.25">
      <c r="A97" s="47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1:20" ht="15.75" hidden="1" customHeight="1" x14ac:dyDescent="0.25">
      <c r="A98" s="47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</row>
    <row r="99" spans="1:20" ht="15" hidden="1" customHeight="1" x14ac:dyDescent="0.25">
      <c r="A99" s="48"/>
    </row>
    <row r="100" spans="1:20" ht="15" hidden="1" customHeight="1" x14ac:dyDescent="0.25">
      <c r="A100" s="48"/>
    </row>
    <row r="101" spans="1:20" ht="15" hidden="1" customHeight="1" x14ac:dyDescent="0.25">
      <c r="A101" s="48"/>
    </row>
    <row r="102" spans="1:20" ht="15" hidden="1" customHeight="1" x14ac:dyDescent="0.25">
      <c r="A102" s="48"/>
    </row>
    <row r="103" spans="1:20" ht="15" hidden="1" customHeight="1" x14ac:dyDescent="0.25">
      <c r="A103" s="48"/>
    </row>
    <row r="104" spans="1:20" ht="15" hidden="1" customHeight="1" x14ac:dyDescent="0.25">
      <c r="A104" s="48"/>
    </row>
    <row r="105" spans="1:20" ht="15" hidden="1" customHeight="1" x14ac:dyDescent="0.25">
      <c r="A105" s="48"/>
    </row>
    <row r="106" spans="1:20" ht="15" hidden="1" customHeight="1" x14ac:dyDescent="0.25">
      <c r="A106" s="48"/>
    </row>
    <row r="107" spans="1:20" ht="15" hidden="1" customHeight="1" x14ac:dyDescent="0.25">
      <c r="A107" s="48"/>
    </row>
    <row r="108" spans="1:20" ht="15" hidden="1" customHeight="1" x14ac:dyDescent="0.25">
      <c r="A108" s="48"/>
    </row>
    <row r="109" spans="1:20" ht="15" hidden="1" customHeight="1" x14ac:dyDescent="0.25">
      <c r="A109" s="48"/>
    </row>
    <row r="110" spans="1:20" ht="15" hidden="1" customHeight="1" x14ac:dyDescent="0.25">
      <c r="A110" s="48"/>
    </row>
    <row r="111" spans="1:20" ht="15" hidden="1" customHeight="1" x14ac:dyDescent="0.25">
      <c r="A111" s="48"/>
    </row>
    <row r="112" spans="1:20" ht="15" hidden="1" customHeight="1" x14ac:dyDescent="0.25">
      <c r="A112" s="48"/>
    </row>
    <row r="113" spans="1:1" ht="15" hidden="1" customHeight="1" x14ac:dyDescent="0.25">
      <c r="A113" s="48"/>
    </row>
    <row r="114" spans="1:1" ht="15" hidden="1" customHeight="1" x14ac:dyDescent="0.25">
      <c r="A114" s="48"/>
    </row>
    <row r="115" spans="1:1" ht="15" hidden="1" customHeight="1" x14ac:dyDescent="0.25">
      <c r="A115" s="48"/>
    </row>
    <row r="116" spans="1:1" ht="15" hidden="1" customHeight="1" x14ac:dyDescent="0.25">
      <c r="A116" s="48"/>
    </row>
    <row r="117" spans="1:1" ht="15" hidden="1" customHeight="1" x14ac:dyDescent="0.25">
      <c r="A117" s="48"/>
    </row>
    <row r="118" spans="1:1" ht="15" hidden="1" customHeight="1" x14ac:dyDescent="0.25">
      <c r="A118" s="48"/>
    </row>
    <row r="119" spans="1:1" ht="15" hidden="1" customHeight="1" x14ac:dyDescent="0.25">
      <c r="A119" s="48"/>
    </row>
    <row r="120" spans="1:1" ht="15" hidden="1" customHeight="1" x14ac:dyDescent="0.25">
      <c r="A120" s="48"/>
    </row>
    <row r="121" spans="1:1" ht="15" hidden="1" customHeight="1" x14ac:dyDescent="0.25">
      <c r="A121" s="48"/>
    </row>
    <row r="122" spans="1:1" ht="15" hidden="1" customHeight="1" x14ac:dyDescent="0.25">
      <c r="A122" s="48"/>
    </row>
    <row r="123" spans="1:1" ht="15" hidden="1" customHeight="1" x14ac:dyDescent="0.25">
      <c r="A123" s="48"/>
    </row>
    <row r="124" spans="1:1" ht="15" hidden="1" customHeight="1" x14ac:dyDescent="0.25">
      <c r="A124" s="48"/>
    </row>
    <row r="125" spans="1:1" ht="15" hidden="1" customHeight="1" x14ac:dyDescent="0.25">
      <c r="A125" s="48"/>
    </row>
    <row r="126" spans="1:1" ht="15" hidden="1" customHeight="1" x14ac:dyDescent="0.25">
      <c r="A126" s="48"/>
    </row>
    <row r="127" spans="1:1" ht="15" hidden="1" customHeight="1" x14ac:dyDescent="0.25">
      <c r="A127" s="48"/>
    </row>
    <row r="128" spans="1:1" ht="15" hidden="1" customHeight="1" x14ac:dyDescent="0.25">
      <c r="A128" s="48"/>
    </row>
    <row r="129" spans="1:1" ht="15" hidden="1" customHeight="1" x14ac:dyDescent="0.25">
      <c r="A129" s="48"/>
    </row>
    <row r="130" spans="1:1" ht="15" hidden="1" customHeight="1" x14ac:dyDescent="0.25">
      <c r="A130" s="48"/>
    </row>
    <row r="131" spans="1:1" ht="15" hidden="1" customHeight="1" x14ac:dyDescent="0.25">
      <c r="A131" s="48"/>
    </row>
    <row r="132" spans="1:1" ht="15" hidden="1" customHeight="1" x14ac:dyDescent="0.25">
      <c r="A132" s="48"/>
    </row>
    <row r="133" spans="1:1" ht="15" hidden="1" customHeight="1" x14ac:dyDescent="0.25">
      <c r="A133" s="48"/>
    </row>
    <row r="134" spans="1:1" ht="15" hidden="1" customHeight="1" x14ac:dyDescent="0.25">
      <c r="A134" s="48"/>
    </row>
    <row r="135" spans="1:1" ht="15" hidden="1" customHeight="1" x14ac:dyDescent="0.25">
      <c r="A135" s="48"/>
    </row>
    <row r="136" spans="1:1" ht="15" hidden="1" customHeight="1" x14ac:dyDescent="0.25">
      <c r="A136" s="48"/>
    </row>
    <row r="137" spans="1:1" ht="15" hidden="1" customHeight="1" x14ac:dyDescent="0.25">
      <c r="A137" s="48"/>
    </row>
    <row r="138" spans="1:1" ht="15" hidden="1" customHeight="1" x14ac:dyDescent="0.25">
      <c r="A138" s="48"/>
    </row>
    <row r="139" spans="1:1" ht="15" hidden="1" customHeight="1" x14ac:dyDescent="0.25">
      <c r="A139" s="48"/>
    </row>
    <row r="140" spans="1:1" ht="15" hidden="1" customHeight="1" x14ac:dyDescent="0.25">
      <c r="A140" s="48"/>
    </row>
    <row r="141" spans="1:1" ht="15" hidden="1" customHeight="1" x14ac:dyDescent="0.25">
      <c r="A141" s="48"/>
    </row>
    <row r="142" spans="1:1" ht="15" hidden="1" customHeight="1" x14ac:dyDescent="0.25">
      <c r="A142" s="48"/>
    </row>
    <row r="143" spans="1:1" ht="15" hidden="1" customHeight="1" x14ac:dyDescent="0.25">
      <c r="A143" s="48"/>
    </row>
    <row r="144" spans="1:1" ht="15" hidden="1" customHeight="1" x14ac:dyDescent="0.25">
      <c r="A144" s="48"/>
    </row>
    <row r="145" spans="1:1" ht="15" hidden="1" customHeight="1" x14ac:dyDescent="0.25">
      <c r="A145" s="48"/>
    </row>
    <row r="146" spans="1:1" ht="15" hidden="1" customHeight="1" x14ac:dyDescent="0.25">
      <c r="A146" s="48"/>
    </row>
    <row r="147" spans="1:1" ht="15" hidden="1" customHeight="1" x14ac:dyDescent="0.25">
      <c r="A147" s="48"/>
    </row>
    <row r="148" spans="1:1" ht="15" hidden="1" customHeight="1" x14ac:dyDescent="0.25">
      <c r="A148" s="48"/>
    </row>
    <row r="149" spans="1:1" ht="15" hidden="1" customHeight="1" x14ac:dyDescent="0.25">
      <c r="A149" s="48"/>
    </row>
    <row r="150" spans="1:1" ht="15" hidden="1" customHeight="1" x14ac:dyDescent="0.25">
      <c r="A150" s="48"/>
    </row>
    <row r="151" spans="1:1" ht="15" hidden="1" customHeight="1" x14ac:dyDescent="0.25">
      <c r="A151" s="48"/>
    </row>
    <row r="152" spans="1:1" ht="15" hidden="1" customHeight="1" x14ac:dyDescent="0.25">
      <c r="A152" s="48"/>
    </row>
    <row r="153" spans="1:1" ht="15" hidden="1" customHeight="1" x14ac:dyDescent="0.25">
      <c r="A153" s="48"/>
    </row>
    <row r="154" spans="1:1" ht="15" hidden="1" customHeight="1" x14ac:dyDescent="0.25">
      <c r="A154" s="48"/>
    </row>
    <row r="155" spans="1:1" ht="15" hidden="1" customHeight="1" x14ac:dyDescent="0.25">
      <c r="A155" s="48"/>
    </row>
    <row r="156" spans="1:1" ht="15" hidden="1" customHeight="1" x14ac:dyDescent="0.25">
      <c r="A156" s="48"/>
    </row>
    <row r="157" spans="1:1" ht="15" hidden="1" customHeight="1" x14ac:dyDescent="0.25">
      <c r="A157" s="48"/>
    </row>
    <row r="158" spans="1:1" ht="15" hidden="1" customHeight="1" x14ac:dyDescent="0.25">
      <c r="A158" s="48"/>
    </row>
    <row r="159" spans="1:1" ht="15" hidden="1" customHeight="1" x14ac:dyDescent="0.25">
      <c r="A159" s="48"/>
    </row>
    <row r="160" spans="1:1" ht="15" hidden="1" customHeight="1" x14ac:dyDescent="0.25">
      <c r="A160" s="48"/>
    </row>
    <row r="161" spans="1:1" ht="15" hidden="1" customHeight="1" x14ac:dyDescent="0.25">
      <c r="A161" s="48"/>
    </row>
    <row r="162" spans="1:1" ht="15" hidden="1" customHeight="1" x14ac:dyDescent="0.25">
      <c r="A162" s="48"/>
    </row>
    <row r="163" spans="1:1" ht="15" hidden="1" customHeight="1" x14ac:dyDescent="0.25">
      <c r="A163" s="48"/>
    </row>
    <row r="164" spans="1:1" ht="15" hidden="1" customHeight="1" x14ac:dyDescent="0.25">
      <c r="A164" s="48"/>
    </row>
    <row r="165" spans="1:1" ht="15" hidden="1" customHeight="1" x14ac:dyDescent="0.25">
      <c r="A165" s="48"/>
    </row>
    <row r="166" spans="1:1" ht="15" hidden="1" customHeight="1" x14ac:dyDescent="0.25">
      <c r="A166" s="48"/>
    </row>
    <row r="167" spans="1:1" ht="15" hidden="1" customHeight="1" x14ac:dyDescent="0.25">
      <c r="A167" s="48"/>
    </row>
    <row r="168" spans="1:1" ht="15" hidden="1" customHeight="1" x14ac:dyDescent="0.25">
      <c r="A168" s="48"/>
    </row>
    <row r="169" spans="1:1" ht="15" hidden="1" customHeight="1" x14ac:dyDescent="0.25">
      <c r="A169" s="48"/>
    </row>
    <row r="170" spans="1:1" ht="15" hidden="1" customHeight="1" x14ac:dyDescent="0.25">
      <c r="A170" s="48"/>
    </row>
    <row r="171" spans="1:1" ht="15" hidden="1" customHeight="1" x14ac:dyDescent="0.25">
      <c r="A171" s="48"/>
    </row>
    <row r="172" spans="1:1" ht="15" hidden="1" customHeight="1" x14ac:dyDescent="0.25">
      <c r="A172" s="48"/>
    </row>
    <row r="173" spans="1:1" ht="15" hidden="1" customHeight="1" x14ac:dyDescent="0.25">
      <c r="A173" s="48"/>
    </row>
    <row r="174" spans="1:1" ht="15" hidden="1" customHeight="1" x14ac:dyDescent="0.25">
      <c r="A174" s="48"/>
    </row>
    <row r="175" spans="1:1" ht="15" hidden="1" customHeight="1" x14ac:dyDescent="0.25">
      <c r="A175" s="48"/>
    </row>
    <row r="176" spans="1:1" ht="15" hidden="1" customHeight="1" x14ac:dyDescent="0.25">
      <c r="A176" s="48"/>
    </row>
    <row r="177" spans="1:1" ht="15" hidden="1" customHeight="1" x14ac:dyDescent="0.25">
      <c r="A177" s="48"/>
    </row>
    <row r="178" spans="1:1" ht="15" hidden="1" customHeight="1" x14ac:dyDescent="0.25">
      <c r="A178" s="48"/>
    </row>
    <row r="179" spans="1:1" ht="15" hidden="1" customHeight="1" x14ac:dyDescent="0.25">
      <c r="A179" s="48"/>
    </row>
    <row r="180" spans="1:1" ht="15" hidden="1" customHeight="1" x14ac:dyDescent="0.25">
      <c r="A180" s="48"/>
    </row>
    <row r="181" spans="1:1" ht="15" hidden="1" customHeight="1" x14ac:dyDescent="0.25">
      <c r="A181" s="48"/>
    </row>
    <row r="182" spans="1:1" ht="15" hidden="1" customHeight="1" x14ac:dyDescent="0.25">
      <c r="A182" s="48"/>
    </row>
    <row r="183" spans="1:1" ht="15" hidden="1" customHeight="1" x14ac:dyDescent="0.25">
      <c r="A183" s="48"/>
    </row>
    <row r="184" spans="1:1" ht="15" hidden="1" customHeight="1" x14ac:dyDescent="0.25">
      <c r="A184" s="48"/>
    </row>
    <row r="185" spans="1:1" ht="15" hidden="1" customHeight="1" x14ac:dyDescent="0.25">
      <c r="A185" s="48"/>
    </row>
    <row r="186" spans="1:1" ht="15" hidden="1" customHeight="1" x14ac:dyDescent="0.25">
      <c r="A186" s="48"/>
    </row>
    <row r="187" spans="1:1" ht="15" hidden="1" customHeight="1" x14ac:dyDescent="0.25">
      <c r="A187" s="48"/>
    </row>
    <row r="188" spans="1:1" ht="15" hidden="1" customHeight="1" x14ac:dyDescent="0.25">
      <c r="A188" s="48"/>
    </row>
    <row r="189" spans="1:1" ht="15" hidden="1" customHeight="1" x14ac:dyDescent="0.25">
      <c r="A189" s="48"/>
    </row>
    <row r="190" spans="1:1" ht="15" hidden="1" customHeight="1" x14ac:dyDescent="0.25">
      <c r="A190" s="48"/>
    </row>
    <row r="191" spans="1:1" ht="15" hidden="1" customHeight="1" x14ac:dyDescent="0.25">
      <c r="A191" s="48"/>
    </row>
    <row r="192" spans="1:1" ht="15" hidden="1" customHeight="1" x14ac:dyDescent="0.25">
      <c r="A192" s="48"/>
    </row>
    <row r="193" spans="1:1" ht="15" hidden="1" customHeight="1" x14ac:dyDescent="0.25">
      <c r="A193" s="48"/>
    </row>
    <row r="194" spans="1:1" ht="15" hidden="1" customHeight="1" x14ac:dyDescent="0.25">
      <c r="A194" s="48"/>
    </row>
    <row r="195" spans="1:1" ht="15" hidden="1" customHeight="1" x14ac:dyDescent="0.25">
      <c r="A195" s="48"/>
    </row>
    <row r="196" spans="1:1" ht="15" hidden="1" customHeight="1" x14ac:dyDescent="0.25">
      <c r="A196" s="48"/>
    </row>
    <row r="197" spans="1:1" ht="15" hidden="1" customHeight="1" x14ac:dyDescent="0.25">
      <c r="A197" s="48"/>
    </row>
    <row r="198" spans="1:1" ht="15" hidden="1" customHeight="1" x14ac:dyDescent="0.25">
      <c r="A198" s="48"/>
    </row>
    <row r="199" spans="1:1" ht="15" hidden="1" customHeight="1" x14ac:dyDescent="0.25">
      <c r="A199" s="48"/>
    </row>
    <row r="200" spans="1:1" ht="15" hidden="1" customHeight="1" x14ac:dyDescent="0.25">
      <c r="A200" s="48"/>
    </row>
    <row r="201" spans="1:1" ht="15" hidden="1" customHeight="1" x14ac:dyDescent="0.25">
      <c r="A201" s="48"/>
    </row>
    <row r="202" spans="1:1" ht="15" hidden="1" customHeight="1" x14ac:dyDescent="0.25">
      <c r="A202" s="48"/>
    </row>
    <row r="203" spans="1:1" ht="15" hidden="1" customHeight="1" x14ac:dyDescent="0.25">
      <c r="A203" s="48"/>
    </row>
    <row r="204" spans="1:1" ht="15" hidden="1" customHeight="1" x14ac:dyDescent="0.25">
      <c r="A204" s="48"/>
    </row>
    <row r="205" spans="1:1" ht="15" hidden="1" customHeight="1" x14ac:dyDescent="0.25">
      <c r="A205" s="48"/>
    </row>
    <row r="206" spans="1:1" ht="15" hidden="1" customHeight="1" x14ac:dyDescent="0.25">
      <c r="A206" s="48"/>
    </row>
    <row r="207" spans="1:1" ht="15" hidden="1" customHeight="1" x14ac:dyDescent="0.25">
      <c r="A207" s="48"/>
    </row>
    <row r="208" spans="1:1" ht="15" hidden="1" customHeight="1" x14ac:dyDescent="0.25">
      <c r="A208" s="48"/>
    </row>
    <row r="209" spans="1:1" ht="15" hidden="1" customHeight="1" x14ac:dyDescent="0.25">
      <c r="A209" s="48"/>
    </row>
    <row r="210" spans="1:1" ht="15" hidden="1" customHeight="1" x14ac:dyDescent="0.25">
      <c r="A210" s="48"/>
    </row>
    <row r="211" spans="1:1" ht="15" hidden="1" customHeight="1" x14ac:dyDescent="0.25">
      <c r="A211" s="48"/>
    </row>
    <row r="212" spans="1:1" ht="15" hidden="1" customHeight="1" x14ac:dyDescent="0.25">
      <c r="A212" s="48"/>
    </row>
    <row r="213" spans="1:1" ht="15" hidden="1" customHeight="1" x14ac:dyDescent="0.25">
      <c r="A213" s="48"/>
    </row>
    <row r="214" spans="1:1" ht="15" hidden="1" customHeight="1" x14ac:dyDescent="0.25">
      <c r="A214" s="48"/>
    </row>
    <row r="215" spans="1:1" ht="15" hidden="1" customHeight="1" x14ac:dyDescent="0.25">
      <c r="A215" s="48"/>
    </row>
    <row r="216" spans="1:1" ht="15" hidden="1" customHeight="1" x14ac:dyDescent="0.25">
      <c r="A216" s="48"/>
    </row>
    <row r="217" spans="1:1" ht="15" hidden="1" customHeight="1" x14ac:dyDescent="0.25">
      <c r="A217" s="48"/>
    </row>
    <row r="218" spans="1:1" ht="15" hidden="1" customHeight="1" x14ac:dyDescent="0.25">
      <c r="A218" s="48"/>
    </row>
    <row r="219" spans="1:1" ht="15" hidden="1" customHeight="1" x14ac:dyDescent="0.25">
      <c r="A219" s="48"/>
    </row>
    <row r="220" spans="1:1" ht="15" hidden="1" customHeight="1" x14ac:dyDescent="0.25">
      <c r="A220" s="48"/>
    </row>
    <row r="221" spans="1:1" ht="15" hidden="1" customHeight="1" x14ac:dyDescent="0.25">
      <c r="A221" s="48"/>
    </row>
    <row r="222" spans="1:1" ht="15" hidden="1" customHeight="1" x14ac:dyDescent="0.25">
      <c r="A222" s="48"/>
    </row>
    <row r="223" spans="1:1" ht="15" hidden="1" customHeight="1" x14ac:dyDescent="0.25">
      <c r="A223" s="48"/>
    </row>
    <row r="224" spans="1:1" ht="15" hidden="1" customHeight="1" x14ac:dyDescent="0.25">
      <c r="A224" s="48"/>
    </row>
    <row r="225" spans="1:1" ht="15" hidden="1" customHeight="1" x14ac:dyDescent="0.25">
      <c r="A225" s="48"/>
    </row>
    <row r="226" spans="1:1" ht="15" hidden="1" customHeight="1" x14ac:dyDescent="0.25">
      <c r="A226" s="48"/>
    </row>
    <row r="227" spans="1:1" ht="15" hidden="1" customHeight="1" x14ac:dyDescent="0.25">
      <c r="A227" s="48"/>
    </row>
    <row r="228" spans="1:1" ht="15" hidden="1" customHeight="1" x14ac:dyDescent="0.25">
      <c r="A228" s="48"/>
    </row>
    <row r="229" spans="1:1" ht="15" hidden="1" customHeight="1" x14ac:dyDescent="0.25">
      <c r="A229" s="48"/>
    </row>
    <row r="230" spans="1:1" ht="15" hidden="1" customHeight="1" x14ac:dyDescent="0.25">
      <c r="A230" s="48"/>
    </row>
    <row r="231" spans="1:1" ht="15" hidden="1" customHeight="1" x14ac:dyDescent="0.25">
      <c r="A231" s="48"/>
    </row>
    <row r="232" spans="1:1" ht="15" hidden="1" customHeight="1" x14ac:dyDescent="0.25">
      <c r="A232" s="48"/>
    </row>
    <row r="233" spans="1:1" ht="15" hidden="1" customHeight="1" x14ac:dyDescent="0.25">
      <c r="A233" s="48"/>
    </row>
    <row r="234" spans="1:1" ht="15" hidden="1" customHeight="1" x14ac:dyDescent="0.25">
      <c r="A234" s="48"/>
    </row>
    <row r="235" spans="1:1" ht="15" hidden="1" customHeight="1" x14ac:dyDescent="0.25">
      <c r="A235" s="48"/>
    </row>
    <row r="236" spans="1:1" ht="15" hidden="1" customHeight="1" x14ac:dyDescent="0.25">
      <c r="A236" s="48"/>
    </row>
    <row r="237" spans="1:1" ht="15" hidden="1" customHeight="1" x14ac:dyDescent="0.25">
      <c r="A237" s="48"/>
    </row>
    <row r="238" spans="1:1" ht="15" hidden="1" customHeight="1" x14ac:dyDescent="0.25">
      <c r="A238" s="48"/>
    </row>
    <row r="239" spans="1:1" ht="15" hidden="1" customHeight="1" x14ac:dyDescent="0.25">
      <c r="A239" s="48"/>
    </row>
    <row r="240" spans="1:1" ht="15" hidden="1" customHeight="1" x14ac:dyDescent="0.25">
      <c r="A240" s="48"/>
    </row>
    <row r="241" spans="1:1" ht="15" hidden="1" customHeight="1" x14ac:dyDescent="0.25">
      <c r="A241" s="48"/>
    </row>
    <row r="242" spans="1:1" ht="15" hidden="1" customHeight="1" x14ac:dyDescent="0.25">
      <c r="A242" s="48"/>
    </row>
    <row r="243" spans="1:1" ht="15" hidden="1" customHeight="1" x14ac:dyDescent="0.25">
      <c r="A243" s="48"/>
    </row>
    <row r="244" spans="1:1" ht="15" hidden="1" customHeight="1" x14ac:dyDescent="0.25">
      <c r="A244" s="48"/>
    </row>
    <row r="245" spans="1:1" ht="15" hidden="1" customHeight="1" x14ac:dyDescent="0.25">
      <c r="A245" s="48"/>
    </row>
    <row r="246" spans="1:1" ht="15" hidden="1" customHeight="1" x14ac:dyDescent="0.25">
      <c r="A246" s="48"/>
    </row>
    <row r="247" spans="1:1" ht="15" hidden="1" customHeight="1" x14ac:dyDescent="0.25">
      <c r="A247" s="48"/>
    </row>
    <row r="248" spans="1:1" ht="15" hidden="1" customHeight="1" x14ac:dyDescent="0.25">
      <c r="A248" s="48"/>
    </row>
    <row r="249" spans="1:1" ht="15" hidden="1" customHeight="1" x14ac:dyDescent="0.25">
      <c r="A249" s="48"/>
    </row>
    <row r="250" spans="1:1" ht="15" hidden="1" customHeight="1" x14ac:dyDescent="0.25">
      <c r="A250" s="48"/>
    </row>
    <row r="251" spans="1:1" ht="15" hidden="1" customHeight="1" x14ac:dyDescent="0.25">
      <c r="A251" s="48"/>
    </row>
    <row r="252" spans="1:1" ht="15" hidden="1" customHeight="1" x14ac:dyDescent="0.25">
      <c r="A252" s="48"/>
    </row>
    <row r="253" spans="1:1" ht="15" hidden="1" customHeight="1" x14ac:dyDescent="0.25">
      <c r="A253" s="48"/>
    </row>
    <row r="254" spans="1:1" ht="15" hidden="1" customHeight="1" x14ac:dyDescent="0.25">
      <c r="A254" s="48"/>
    </row>
    <row r="255" spans="1:1" ht="15" hidden="1" customHeight="1" x14ac:dyDescent="0.25">
      <c r="A255" s="48"/>
    </row>
    <row r="256" spans="1:1" ht="15" hidden="1" customHeight="1" x14ac:dyDescent="0.25">
      <c r="A256" s="48"/>
    </row>
    <row r="257" spans="1:1" ht="15" hidden="1" customHeight="1" x14ac:dyDescent="0.25">
      <c r="A257" s="48"/>
    </row>
    <row r="258" spans="1:1" ht="15" hidden="1" customHeight="1" x14ac:dyDescent="0.25">
      <c r="A258" s="48"/>
    </row>
    <row r="259" spans="1:1" ht="15" hidden="1" customHeight="1" x14ac:dyDescent="0.25">
      <c r="A259" s="48"/>
    </row>
    <row r="260" spans="1:1" ht="15" hidden="1" customHeight="1" x14ac:dyDescent="0.25">
      <c r="A260" s="48"/>
    </row>
    <row r="261" spans="1:1" ht="15" hidden="1" customHeight="1" x14ac:dyDescent="0.25">
      <c r="A261" s="48"/>
    </row>
    <row r="262" spans="1:1" ht="15" hidden="1" customHeight="1" x14ac:dyDescent="0.25">
      <c r="A262" s="48"/>
    </row>
    <row r="263" spans="1:1" ht="15" hidden="1" customHeight="1" x14ac:dyDescent="0.25">
      <c r="A263" s="48"/>
    </row>
    <row r="264" spans="1:1" ht="15" hidden="1" customHeight="1" x14ac:dyDescent="0.25">
      <c r="A264" s="48"/>
    </row>
    <row r="265" spans="1:1" ht="15" hidden="1" customHeight="1" x14ac:dyDescent="0.25">
      <c r="A265" s="48"/>
    </row>
    <row r="266" spans="1:1" ht="15" hidden="1" customHeight="1" x14ac:dyDescent="0.25">
      <c r="A266" s="48"/>
    </row>
    <row r="267" spans="1:1" ht="15" hidden="1" customHeight="1" x14ac:dyDescent="0.25">
      <c r="A267" s="48"/>
    </row>
    <row r="268" spans="1:1" ht="15" hidden="1" customHeight="1" x14ac:dyDescent="0.25">
      <c r="A268" s="48"/>
    </row>
    <row r="269" spans="1:1" ht="15" hidden="1" customHeight="1" x14ac:dyDescent="0.25">
      <c r="A269" s="48"/>
    </row>
    <row r="270" spans="1:1" ht="15" hidden="1" customHeight="1" x14ac:dyDescent="0.25">
      <c r="A270" s="48"/>
    </row>
    <row r="271" spans="1:1" ht="15" hidden="1" customHeight="1" x14ac:dyDescent="0.25">
      <c r="A271" s="48"/>
    </row>
    <row r="272" spans="1:1" ht="15" hidden="1" customHeight="1" x14ac:dyDescent="0.25">
      <c r="A272" s="48"/>
    </row>
    <row r="273" spans="1:1" ht="15" hidden="1" customHeight="1" x14ac:dyDescent="0.25">
      <c r="A273" s="48"/>
    </row>
    <row r="274" spans="1:1" ht="15" hidden="1" customHeight="1" x14ac:dyDescent="0.25">
      <c r="A274" s="48"/>
    </row>
    <row r="275" spans="1:1" ht="15" hidden="1" customHeight="1" x14ac:dyDescent="0.25">
      <c r="A275" s="48"/>
    </row>
    <row r="276" spans="1:1" ht="15" hidden="1" customHeight="1" x14ac:dyDescent="0.25">
      <c r="A276" s="48"/>
    </row>
    <row r="277" spans="1:1" ht="15" hidden="1" customHeight="1" x14ac:dyDescent="0.25">
      <c r="A277" s="48"/>
    </row>
    <row r="278" spans="1:1" ht="15" hidden="1" customHeight="1" x14ac:dyDescent="0.25">
      <c r="A278" s="48"/>
    </row>
    <row r="279" spans="1:1" ht="15" hidden="1" customHeight="1" x14ac:dyDescent="0.25">
      <c r="A279" s="48"/>
    </row>
    <row r="280" spans="1:1" ht="15" hidden="1" customHeight="1" x14ac:dyDescent="0.25">
      <c r="A280" s="48"/>
    </row>
    <row r="281" spans="1:1" ht="15" hidden="1" customHeight="1" x14ac:dyDescent="0.25">
      <c r="A281" s="48"/>
    </row>
    <row r="282" spans="1:1" ht="15" hidden="1" customHeight="1" x14ac:dyDescent="0.25">
      <c r="A282" s="48"/>
    </row>
    <row r="283" spans="1:1" ht="15" hidden="1" customHeight="1" x14ac:dyDescent="0.25">
      <c r="A283" s="48"/>
    </row>
    <row r="284" spans="1:1" ht="15" hidden="1" customHeight="1" x14ac:dyDescent="0.25">
      <c r="A284" s="48"/>
    </row>
    <row r="285" spans="1:1" ht="15" hidden="1" customHeight="1" x14ac:dyDescent="0.25">
      <c r="A285" s="48"/>
    </row>
    <row r="286" spans="1:1" ht="15" hidden="1" customHeight="1" x14ac:dyDescent="0.25">
      <c r="A286" s="48"/>
    </row>
    <row r="287" spans="1:1" ht="15" hidden="1" customHeight="1" x14ac:dyDescent="0.25">
      <c r="A287" s="48"/>
    </row>
    <row r="288" spans="1:1" ht="15" hidden="1" customHeight="1" x14ac:dyDescent="0.25">
      <c r="A288" s="48"/>
    </row>
    <row r="289" spans="1:1" ht="15" hidden="1" customHeight="1" x14ac:dyDescent="0.25">
      <c r="A289" s="48"/>
    </row>
    <row r="290" spans="1:1" ht="15" hidden="1" customHeight="1" x14ac:dyDescent="0.25">
      <c r="A290" s="48"/>
    </row>
    <row r="291" spans="1:1" ht="15" hidden="1" customHeight="1" x14ac:dyDescent="0.25">
      <c r="A291" s="48"/>
    </row>
    <row r="292" spans="1:1" ht="15" hidden="1" customHeight="1" x14ac:dyDescent="0.25">
      <c r="A292" s="48"/>
    </row>
    <row r="293" spans="1:1" ht="15" hidden="1" customHeight="1" x14ac:dyDescent="0.25">
      <c r="A293" s="48"/>
    </row>
    <row r="294" spans="1:1" ht="15" hidden="1" customHeight="1" x14ac:dyDescent="0.25">
      <c r="A294" s="48"/>
    </row>
    <row r="295" spans="1:1" ht="15" hidden="1" customHeight="1" x14ac:dyDescent="0.25">
      <c r="A295" s="48"/>
    </row>
    <row r="296" spans="1:1" ht="15" hidden="1" customHeight="1" x14ac:dyDescent="0.25">
      <c r="A296" s="48"/>
    </row>
    <row r="297" spans="1:1" ht="15" hidden="1" customHeight="1" x14ac:dyDescent="0.25">
      <c r="A297" s="48"/>
    </row>
    <row r="298" spans="1:1" ht="15" hidden="1" customHeight="1" x14ac:dyDescent="0.25">
      <c r="A298" s="48"/>
    </row>
    <row r="299" spans="1:1" ht="15" hidden="1" customHeight="1" x14ac:dyDescent="0.25">
      <c r="A299" s="48"/>
    </row>
    <row r="300" spans="1:1" ht="15" hidden="1" customHeight="1" x14ac:dyDescent="0.25">
      <c r="A300" s="48"/>
    </row>
    <row r="301" spans="1:1" ht="15" hidden="1" customHeight="1" x14ac:dyDescent="0.25">
      <c r="A301" s="48"/>
    </row>
    <row r="302" spans="1:1" ht="15" hidden="1" customHeight="1" x14ac:dyDescent="0.25">
      <c r="A302" s="48"/>
    </row>
    <row r="303" spans="1:1" ht="15" hidden="1" customHeight="1" x14ac:dyDescent="0.25">
      <c r="A303" s="48"/>
    </row>
    <row r="304" spans="1:1" ht="15" hidden="1" customHeight="1" x14ac:dyDescent="0.25">
      <c r="A304" s="48"/>
    </row>
    <row r="305" spans="1:1" ht="15" hidden="1" customHeight="1" x14ac:dyDescent="0.25">
      <c r="A305" s="48"/>
    </row>
    <row r="306" spans="1:1" ht="15" hidden="1" customHeight="1" x14ac:dyDescent="0.25">
      <c r="A306" s="48"/>
    </row>
    <row r="307" spans="1:1" ht="15" hidden="1" customHeight="1" x14ac:dyDescent="0.25">
      <c r="A307" s="48"/>
    </row>
    <row r="308" spans="1:1" ht="15" hidden="1" customHeight="1" x14ac:dyDescent="0.25">
      <c r="A308" s="48"/>
    </row>
    <row r="309" spans="1:1" ht="15" hidden="1" customHeight="1" x14ac:dyDescent="0.25">
      <c r="A309" s="48"/>
    </row>
    <row r="310" spans="1:1" ht="15" hidden="1" customHeight="1" x14ac:dyDescent="0.25">
      <c r="A310" s="48"/>
    </row>
    <row r="311" spans="1:1" ht="15" hidden="1" customHeight="1" x14ac:dyDescent="0.25">
      <c r="A311" s="48"/>
    </row>
    <row r="312" spans="1:1" ht="15" hidden="1" customHeight="1" x14ac:dyDescent="0.25">
      <c r="A312" s="48"/>
    </row>
    <row r="313" spans="1:1" ht="15" hidden="1" customHeight="1" x14ac:dyDescent="0.25">
      <c r="A313" s="48"/>
    </row>
    <row r="314" spans="1:1" ht="15" hidden="1" customHeight="1" x14ac:dyDescent="0.25">
      <c r="A314" s="48"/>
    </row>
    <row r="315" spans="1:1" ht="15" hidden="1" customHeight="1" x14ac:dyDescent="0.25">
      <c r="A315" s="48"/>
    </row>
    <row r="316" spans="1:1" ht="15" hidden="1" customHeight="1" x14ac:dyDescent="0.25">
      <c r="A316" s="48"/>
    </row>
    <row r="317" spans="1:1" ht="15" hidden="1" customHeight="1" x14ac:dyDescent="0.25">
      <c r="A317" s="48"/>
    </row>
    <row r="318" spans="1:1" ht="15" hidden="1" customHeight="1" x14ac:dyDescent="0.25">
      <c r="A318" s="48"/>
    </row>
    <row r="319" spans="1:1" ht="15" hidden="1" customHeight="1" x14ac:dyDescent="0.25">
      <c r="A319" s="48"/>
    </row>
    <row r="320" spans="1:1" ht="15" hidden="1" customHeight="1" x14ac:dyDescent="0.25">
      <c r="A320" s="48"/>
    </row>
    <row r="321" spans="1:1" ht="15" hidden="1" customHeight="1" x14ac:dyDescent="0.25">
      <c r="A321" s="48"/>
    </row>
    <row r="322" spans="1:1" ht="15" hidden="1" customHeight="1" x14ac:dyDescent="0.25">
      <c r="A322" s="48"/>
    </row>
    <row r="323" spans="1:1" ht="15" hidden="1" customHeight="1" x14ac:dyDescent="0.25">
      <c r="A323" s="48"/>
    </row>
    <row r="324" spans="1:1" ht="15" hidden="1" customHeight="1" x14ac:dyDescent="0.25">
      <c r="A324" s="48"/>
    </row>
    <row r="325" spans="1:1" ht="15" hidden="1" customHeight="1" x14ac:dyDescent="0.25">
      <c r="A325" s="48"/>
    </row>
    <row r="326" spans="1:1" ht="15" hidden="1" customHeight="1" x14ac:dyDescent="0.25">
      <c r="A326" s="48"/>
    </row>
    <row r="327" spans="1:1" ht="15" hidden="1" customHeight="1" x14ac:dyDescent="0.25">
      <c r="A327" s="48"/>
    </row>
    <row r="328" spans="1:1" ht="15" hidden="1" customHeight="1" x14ac:dyDescent="0.25">
      <c r="A328" s="48"/>
    </row>
    <row r="329" spans="1:1" ht="15" hidden="1" customHeight="1" x14ac:dyDescent="0.25">
      <c r="A329" s="48"/>
    </row>
    <row r="330" spans="1:1" ht="15" hidden="1" customHeight="1" x14ac:dyDescent="0.25">
      <c r="A330" s="48"/>
    </row>
    <row r="331" spans="1:1" ht="15" hidden="1" customHeight="1" x14ac:dyDescent="0.25">
      <c r="A331" s="48"/>
    </row>
    <row r="332" spans="1:1" ht="15" hidden="1" customHeight="1" x14ac:dyDescent="0.25">
      <c r="A332" s="48"/>
    </row>
    <row r="333" spans="1:1" ht="15" hidden="1" customHeight="1" x14ac:dyDescent="0.25">
      <c r="A333" s="48"/>
    </row>
    <row r="334" spans="1:1" ht="15" hidden="1" customHeight="1" x14ac:dyDescent="0.25">
      <c r="A334" s="48"/>
    </row>
    <row r="335" spans="1:1" ht="15" hidden="1" customHeight="1" x14ac:dyDescent="0.25">
      <c r="A335" s="48"/>
    </row>
    <row r="336" spans="1:1" ht="15" hidden="1" customHeight="1" x14ac:dyDescent="0.25">
      <c r="A336" s="48"/>
    </row>
    <row r="337" spans="1:1" ht="15" hidden="1" customHeight="1" x14ac:dyDescent="0.25">
      <c r="A337" s="48"/>
    </row>
    <row r="338" spans="1:1" ht="15" hidden="1" customHeight="1" x14ac:dyDescent="0.25">
      <c r="A338" s="48"/>
    </row>
    <row r="339" spans="1:1" ht="15" hidden="1" customHeight="1" x14ac:dyDescent="0.25">
      <c r="A339" s="48"/>
    </row>
    <row r="340" spans="1:1" ht="15" hidden="1" customHeight="1" x14ac:dyDescent="0.25">
      <c r="A340" s="48"/>
    </row>
    <row r="341" spans="1:1" ht="15" hidden="1" customHeight="1" x14ac:dyDescent="0.25">
      <c r="A341" s="48"/>
    </row>
    <row r="342" spans="1:1" ht="15" hidden="1" customHeight="1" x14ac:dyDescent="0.25">
      <c r="A342" s="48"/>
    </row>
    <row r="343" spans="1:1" ht="15" hidden="1" customHeight="1" x14ac:dyDescent="0.25">
      <c r="A343" s="48"/>
    </row>
    <row r="344" spans="1:1" ht="15" hidden="1" customHeight="1" x14ac:dyDescent="0.25">
      <c r="A344" s="48"/>
    </row>
    <row r="345" spans="1:1" ht="15" hidden="1" customHeight="1" x14ac:dyDescent="0.25">
      <c r="A345" s="48"/>
    </row>
    <row r="346" spans="1:1" ht="15" hidden="1" customHeight="1" x14ac:dyDescent="0.25">
      <c r="A346" s="48"/>
    </row>
    <row r="347" spans="1:1" ht="15" hidden="1" customHeight="1" x14ac:dyDescent="0.25">
      <c r="A347" s="48"/>
    </row>
    <row r="348" spans="1:1" ht="15" hidden="1" customHeight="1" x14ac:dyDescent="0.25">
      <c r="A348" s="48"/>
    </row>
    <row r="349" spans="1:1" ht="15" hidden="1" customHeight="1" x14ac:dyDescent="0.25">
      <c r="A349" s="48"/>
    </row>
    <row r="350" spans="1:1" ht="15" hidden="1" customHeight="1" x14ac:dyDescent="0.25">
      <c r="A350" s="48"/>
    </row>
    <row r="351" spans="1:1" ht="15" hidden="1" customHeight="1" x14ac:dyDescent="0.25">
      <c r="A351" s="48"/>
    </row>
    <row r="352" spans="1:1" ht="15" hidden="1" customHeight="1" x14ac:dyDescent="0.25">
      <c r="A352" s="48"/>
    </row>
    <row r="353" spans="1:1" ht="15" hidden="1" customHeight="1" x14ac:dyDescent="0.25">
      <c r="A353" s="48"/>
    </row>
    <row r="354" spans="1:1" ht="15" hidden="1" customHeight="1" x14ac:dyDescent="0.25">
      <c r="A354" s="48"/>
    </row>
    <row r="355" spans="1:1" ht="15" hidden="1" customHeight="1" x14ac:dyDescent="0.25">
      <c r="A355" s="48"/>
    </row>
    <row r="356" spans="1:1" ht="15" hidden="1" customHeight="1" x14ac:dyDescent="0.25">
      <c r="A356" s="48"/>
    </row>
    <row r="357" spans="1:1" ht="15" hidden="1" customHeight="1" x14ac:dyDescent="0.25">
      <c r="A357" s="48"/>
    </row>
    <row r="358" spans="1:1" ht="15" hidden="1" customHeight="1" x14ac:dyDescent="0.25">
      <c r="A358" s="48"/>
    </row>
    <row r="359" spans="1:1" ht="15" hidden="1" customHeight="1" x14ac:dyDescent="0.25">
      <c r="A359" s="48"/>
    </row>
    <row r="360" spans="1:1" ht="15" hidden="1" customHeight="1" x14ac:dyDescent="0.25">
      <c r="A360" s="48"/>
    </row>
    <row r="361" spans="1:1" ht="15" hidden="1" customHeight="1" x14ac:dyDescent="0.25">
      <c r="A361" s="48"/>
    </row>
    <row r="362" spans="1:1" ht="15" hidden="1" customHeight="1" x14ac:dyDescent="0.25">
      <c r="A362" s="48"/>
    </row>
    <row r="363" spans="1:1" ht="15" hidden="1" customHeight="1" x14ac:dyDescent="0.25">
      <c r="A363" s="48"/>
    </row>
    <row r="364" spans="1:1" ht="15" hidden="1" customHeight="1" x14ac:dyDescent="0.25">
      <c r="A364" s="48"/>
    </row>
    <row r="365" spans="1:1" ht="15" hidden="1" customHeight="1" x14ac:dyDescent="0.25">
      <c r="A365" s="48"/>
    </row>
    <row r="366" spans="1:1" ht="15" hidden="1" customHeight="1" x14ac:dyDescent="0.25">
      <c r="A366" s="48"/>
    </row>
    <row r="367" spans="1:1" ht="15" hidden="1" customHeight="1" x14ac:dyDescent="0.25">
      <c r="A367" s="48"/>
    </row>
    <row r="368" spans="1:1" ht="15" hidden="1" customHeight="1" x14ac:dyDescent="0.25">
      <c r="A368" s="48"/>
    </row>
    <row r="369" spans="1:1" ht="15" hidden="1" customHeight="1" x14ac:dyDescent="0.25">
      <c r="A369" s="48"/>
    </row>
    <row r="370" spans="1:1" ht="15" hidden="1" customHeight="1" x14ac:dyDescent="0.25">
      <c r="A370" s="48"/>
    </row>
    <row r="371" spans="1:1" ht="15" hidden="1" customHeight="1" x14ac:dyDescent="0.25">
      <c r="A371" s="48"/>
    </row>
    <row r="372" spans="1:1" ht="15" hidden="1" customHeight="1" x14ac:dyDescent="0.25">
      <c r="A372" s="48"/>
    </row>
    <row r="373" spans="1:1" ht="15" hidden="1" customHeight="1" x14ac:dyDescent="0.25">
      <c r="A373" s="48"/>
    </row>
    <row r="374" spans="1:1" ht="15" hidden="1" customHeight="1" x14ac:dyDescent="0.25">
      <c r="A374" s="48"/>
    </row>
    <row r="375" spans="1:1" ht="15" hidden="1" customHeight="1" x14ac:dyDescent="0.25">
      <c r="A375" s="48"/>
    </row>
    <row r="376" spans="1:1" ht="15" hidden="1" customHeight="1" x14ac:dyDescent="0.25">
      <c r="A376" s="48"/>
    </row>
    <row r="377" spans="1:1" ht="15" hidden="1" customHeight="1" x14ac:dyDescent="0.25">
      <c r="A377" s="48"/>
    </row>
    <row r="378" spans="1:1" ht="15" hidden="1" customHeight="1" x14ac:dyDescent="0.25">
      <c r="A378" s="48"/>
    </row>
    <row r="379" spans="1:1" ht="15" hidden="1" customHeight="1" x14ac:dyDescent="0.25">
      <c r="A379" s="48"/>
    </row>
    <row r="380" spans="1:1" ht="15" hidden="1" customHeight="1" x14ac:dyDescent="0.25">
      <c r="A380" s="48"/>
    </row>
    <row r="381" spans="1:1" ht="15" hidden="1" customHeight="1" x14ac:dyDescent="0.25">
      <c r="A381" s="48"/>
    </row>
    <row r="382" spans="1:1" ht="15" hidden="1" customHeight="1" x14ac:dyDescent="0.25">
      <c r="A382" s="48"/>
    </row>
    <row r="383" spans="1:1" ht="15" hidden="1" customHeight="1" x14ac:dyDescent="0.25">
      <c r="A383" s="48"/>
    </row>
    <row r="384" spans="1:1" ht="15" hidden="1" customHeight="1" x14ac:dyDescent="0.25">
      <c r="A384" s="48"/>
    </row>
    <row r="385" spans="1:1" ht="15" hidden="1" customHeight="1" x14ac:dyDescent="0.25">
      <c r="A385" s="48"/>
    </row>
    <row r="386" spans="1:1" ht="15" hidden="1" customHeight="1" x14ac:dyDescent="0.25">
      <c r="A386" s="48"/>
    </row>
    <row r="387" spans="1:1" ht="15" hidden="1" customHeight="1" x14ac:dyDescent="0.25">
      <c r="A387" s="48"/>
    </row>
    <row r="388" spans="1:1" ht="15" hidden="1" customHeight="1" x14ac:dyDescent="0.25">
      <c r="A388" s="48"/>
    </row>
    <row r="389" spans="1:1" ht="15" hidden="1" customHeight="1" x14ac:dyDescent="0.25">
      <c r="A389" s="48"/>
    </row>
    <row r="390" spans="1:1" ht="15" hidden="1" customHeight="1" x14ac:dyDescent="0.25">
      <c r="A390" s="48"/>
    </row>
    <row r="391" spans="1:1" ht="15" hidden="1" customHeight="1" x14ac:dyDescent="0.25">
      <c r="A391" s="48"/>
    </row>
    <row r="392" spans="1:1" ht="15" hidden="1" customHeight="1" x14ac:dyDescent="0.25">
      <c r="A392" s="48"/>
    </row>
    <row r="393" spans="1:1" ht="15" hidden="1" customHeight="1" x14ac:dyDescent="0.25">
      <c r="A393" s="48"/>
    </row>
    <row r="394" spans="1:1" ht="15" hidden="1" customHeight="1" x14ac:dyDescent="0.25">
      <c r="A394" s="48"/>
    </row>
    <row r="395" spans="1:1" ht="15" hidden="1" customHeight="1" x14ac:dyDescent="0.25">
      <c r="A395" s="48"/>
    </row>
    <row r="396" spans="1:1" ht="15" hidden="1" customHeight="1" x14ac:dyDescent="0.25">
      <c r="A396" s="48"/>
    </row>
    <row r="397" spans="1:1" ht="15" hidden="1" customHeight="1" x14ac:dyDescent="0.25">
      <c r="A397" s="48"/>
    </row>
    <row r="398" spans="1:1" ht="15" hidden="1" customHeight="1" x14ac:dyDescent="0.25">
      <c r="A398" s="48"/>
    </row>
    <row r="399" spans="1:1" ht="15" hidden="1" customHeight="1" x14ac:dyDescent="0.25">
      <c r="A399" s="48"/>
    </row>
    <row r="400" spans="1:1" ht="15" hidden="1" customHeight="1" x14ac:dyDescent="0.25">
      <c r="A400" s="48"/>
    </row>
    <row r="401" spans="1:1" ht="15" hidden="1" customHeight="1" x14ac:dyDescent="0.25">
      <c r="A401" s="48"/>
    </row>
    <row r="402" spans="1:1" ht="15" hidden="1" customHeight="1" x14ac:dyDescent="0.25">
      <c r="A402" s="48"/>
    </row>
    <row r="403" spans="1:1" ht="15" hidden="1" customHeight="1" x14ac:dyDescent="0.25">
      <c r="A403" s="48"/>
    </row>
    <row r="404" spans="1:1" ht="15" hidden="1" customHeight="1" x14ac:dyDescent="0.25">
      <c r="A404" s="48"/>
    </row>
    <row r="405" spans="1:1" ht="15" hidden="1" customHeight="1" x14ac:dyDescent="0.25">
      <c r="A405" s="48"/>
    </row>
    <row r="406" spans="1:1" ht="15" hidden="1" customHeight="1" x14ac:dyDescent="0.25">
      <c r="A406" s="48"/>
    </row>
    <row r="407" spans="1:1" ht="15" hidden="1" customHeight="1" x14ac:dyDescent="0.25">
      <c r="A407" s="48"/>
    </row>
    <row r="408" spans="1:1" ht="15" hidden="1" customHeight="1" x14ac:dyDescent="0.25">
      <c r="A408" s="48"/>
    </row>
    <row r="409" spans="1:1" ht="15" hidden="1" customHeight="1" x14ac:dyDescent="0.25">
      <c r="A409" s="48"/>
    </row>
    <row r="410" spans="1:1" ht="15" hidden="1" customHeight="1" x14ac:dyDescent="0.25">
      <c r="A410" s="48"/>
    </row>
    <row r="411" spans="1:1" ht="15" hidden="1" customHeight="1" x14ac:dyDescent="0.25">
      <c r="A411" s="48"/>
    </row>
    <row r="412" spans="1:1" ht="15" hidden="1" customHeight="1" x14ac:dyDescent="0.25">
      <c r="A412" s="48"/>
    </row>
    <row r="413" spans="1:1" ht="15" hidden="1" customHeight="1" x14ac:dyDescent="0.25">
      <c r="A413" s="48"/>
    </row>
    <row r="414" spans="1:1" ht="15" hidden="1" customHeight="1" x14ac:dyDescent="0.25">
      <c r="A414" s="48"/>
    </row>
    <row r="415" spans="1:1" ht="15" hidden="1" customHeight="1" x14ac:dyDescent="0.25">
      <c r="A415" s="48"/>
    </row>
    <row r="416" spans="1:1" ht="15" hidden="1" customHeight="1" x14ac:dyDescent="0.25">
      <c r="A416" s="48"/>
    </row>
    <row r="417" spans="1:1" ht="15" hidden="1" customHeight="1" x14ac:dyDescent="0.25">
      <c r="A417" s="48"/>
    </row>
    <row r="418" spans="1:1" ht="15" hidden="1" customHeight="1" x14ac:dyDescent="0.25">
      <c r="A418" s="48"/>
    </row>
    <row r="419" spans="1:1" ht="15" hidden="1" customHeight="1" x14ac:dyDescent="0.25">
      <c r="A419" s="48"/>
    </row>
    <row r="420" spans="1:1" ht="15" hidden="1" customHeight="1" x14ac:dyDescent="0.25">
      <c r="A420" s="48"/>
    </row>
    <row r="421" spans="1:1" ht="15" hidden="1" customHeight="1" x14ac:dyDescent="0.25">
      <c r="A421" s="48"/>
    </row>
    <row r="422" spans="1:1" ht="15" hidden="1" customHeight="1" x14ac:dyDescent="0.25">
      <c r="A422" s="48"/>
    </row>
    <row r="423" spans="1:1" ht="15" hidden="1" customHeight="1" x14ac:dyDescent="0.25">
      <c r="A423" s="48"/>
    </row>
    <row r="424" spans="1:1" ht="15" hidden="1" customHeight="1" x14ac:dyDescent="0.25">
      <c r="A424" s="48"/>
    </row>
    <row r="425" spans="1:1" ht="15" hidden="1" customHeight="1" x14ac:dyDescent="0.25">
      <c r="A425" s="48"/>
    </row>
    <row r="426" spans="1:1" ht="15" hidden="1" customHeight="1" x14ac:dyDescent="0.25">
      <c r="A426" s="48"/>
    </row>
    <row r="427" spans="1:1" ht="15" hidden="1" customHeight="1" x14ac:dyDescent="0.25">
      <c r="A427" s="48"/>
    </row>
    <row r="428" spans="1:1" ht="15" hidden="1" customHeight="1" x14ac:dyDescent="0.25">
      <c r="A428" s="48"/>
    </row>
    <row r="429" spans="1:1" ht="15" hidden="1" customHeight="1" x14ac:dyDescent="0.25">
      <c r="A429" s="48"/>
    </row>
    <row r="430" spans="1:1" ht="15" hidden="1" customHeight="1" x14ac:dyDescent="0.25">
      <c r="A430" s="48"/>
    </row>
    <row r="431" spans="1:1" ht="15" hidden="1" customHeight="1" x14ac:dyDescent="0.25">
      <c r="A431" s="48"/>
    </row>
    <row r="432" spans="1:1" ht="15" hidden="1" customHeight="1" x14ac:dyDescent="0.25">
      <c r="A432" s="48"/>
    </row>
    <row r="433" spans="1:1" ht="15" hidden="1" customHeight="1" x14ac:dyDescent="0.25">
      <c r="A433" s="48"/>
    </row>
    <row r="434" spans="1:1" ht="15" hidden="1" customHeight="1" x14ac:dyDescent="0.25">
      <c r="A434" s="48"/>
    </row>
    <row r="435" spans="1:1" ht="15" hidden="1" customHeight="1" x14ac:dyDescent="0.25">
      <c r="A435" s="48"/>
    </row>
    <row r="436" spans="1:1" ht="15" hidden="1" customHeight="1" x14ac:dyDescent="0.25">
      <c r="A436" s="48"/>
    </row>
    <row r="437" spans="1:1" ht="15" hidden="1" customHeight="1" x14ac:dyDescent="0.25">
      <c r="A437" s="48"/>
    </row>
    <row r="438" spans="1:1" ht="15" hidden="1" customHeight="1" x14ac:dyDescent="0.25">
      <c r="A438" s="48"/>
    </row>
    <row r="439" spans="1:1" ht="15" hidden="1" customHeight="1" x14ac:dyDescent="0.25">
      <c r="A439" s="48"/>
    </row>
    <row r="440" spans="1:1" ht="15" hidden="1" customHeight="1" x14ac:dyDescent="0.25">
      <c r="A440" s="48"/>
    </row>
    <row r="441" spans="1:1" ht="15" hidden="1" customHeight="1" x14ac:dyDescent="0.25">
      <c r="A441" s="48"/>
    </row>
    <row r="442" spans="1:1" ht="15" hidden="1" customHeight="1" x14ac:dyDescent="0.25">
      <c r="A442" s="48"/>
    </row>
    <row r="443" spans="1:1" ht="15" hidden="1" customHeight="1" x14ac:dyDescent="0.25">
      <c r="A443" s="48"/>
    </row>
    <row r="444" spans="1:1" ht="15" hidden="1" customHeight="1" x14ac:dyDescent="0.25">
      <c r="A444" s="48"/>
    </row>
    <row r="445" spans="1:1" ht="15" hidden="1" customHeight="1" x14ac:dyDescent="0.25">
      <c r="A445" s="48"/>
    </row>
    <row r="446" spans="1:1" ht="15" hidden="1" customHeight="1" x14ac:dyDescent="0.25">
      <c r="A446" s="48"/>
    </row>
    <row r="447" spans="1:1" ht="15" hidden="1" customHeight="1" x14ac:dyDescent="0.25">
      <c r="A447" s="48"/>
    </row>
    <row r="448" spans="1:1" ht="15" hidden="1" customHeight="1" x14ac:dyDescent="0.25">
      <c r="A448" s="48"/>
    </row>
    <row r="449" spans="1:1" ht="15" hidden="1" customHeight="1" x14ac:dyDescent="0.25">
      <c r="A449" s="48"/>
    </row>
    <row r="450" spans="1:1" ht="15" hidden="1" customHeight="1" x14ac:dyDescent="0.25">
      <c r="A450" s="48"/>
    </row>
    <row r="451" spans="1:1" ht="15" hidden="1" customHeight="1" x14ac:dyDescent="0.25">
      <c r="A451" s="48"/>
    </row>
    <row r="452" spans="1:1" ht="15" hidden="1" customHeight="1" x14ac:dyDescent="0.25">
      <c r="A452" s="48"/>
    </row>
    <row r="453" spans="1:1" ht="15" hidden="1" customHeight="1" x14ac:dyDescent="0.25">
      <c r="A453" s="48"/>
    </row>
    <row r="454" spans="1:1" ht="15" hidden="1" customHeight="1" x14ac:dyDescent="0.25">
      <c r="A454" s="48"/>
    </row>
    <row r="455" spans="1:1" ht="15" hidden="1" customHeight="1" x14ac:dyDescent="0.25">
      <c r="A455" s="48"/>
    </row>
    <row r="456" spans="1:1" ht="15" hidden="1" customHeight="1" x14ac:dyDescent="0.25">
      <c r="A456" s="48"/>
    </row>
    <row r="457" spans="1:1" ht="15" hidden="1" customHeight="1" x14ac:dyDescent="0.25">
      <c r="A457" s="48"/>
    </row>
    <row r="458" spans="1:1" ht="15" hidden="1" customHeight="1" x14ac:dyDescent="0.25">
      <c r="A458" s="48"/>
    </row>
    <row r="459" spans="1:1" ht="15" hidden="1" customHeight="1" x14ac:dyDescent="0.25">
      <c r="A459" s="48"/>
    </row>
    <row r="460" spans="1:1" ht="15" hidden="1" customHeight="1" x14ac:dyDescent="0.25">
      <c r="A460" s="48"/>
    </row>
    <row r="461" spans="1:1" ht="15" hidden="1" customHeight="1" x14ac:dyDescent="0.25">
      <c r="A461" s="48"/>
    </row>
    <row r="462" spans="1:1" ht="15" hidden="1" customHeight="1" x14ac:dyDescent="0.25">
      <c r="A462" s="48"/>
    </row>
    <row r="463" spans="1:1" ht="15" hidden="1" customHeight="1" x14ac:dyDescent="0.25">
      <c r="A463" s="48"/>
    </row>
    <row r="464" spans="1:1" ht="15" hidden="1" customHeight="1" x14ac:dyDescent="0.25">
      <c r="A464" s="48"/>
    </row>
    <row r="465" spans="1:1" ht="15" hidden="1" customHeight="1" x14ac:dyDescent="0.25">
      <c r="A465" s="48"/>
    </row>
    <row r="466" spans="1:1" ht="15" hidden="1" customHeight="1" x14ac:dyDescent="0.25">
      <c r="A466" s="48"/>
    </row>
    <row r="467" spans="1:1" ht="15" hidden="1" customHeight="1" x14ac:dyDescent="0.25">
      <c r="A467" s="48"/>
    </row>
    <row r="468" spans="1:1" ht="15" hidden="1" customHeight="1" x14ac:dyDescent="0.25">
      <c r="A468" s="48"/>
    </row>
    <row r="469" spans="1:1" ht="15" hidden="1" customHeight="1" x14ac:dyDescent="0.25">
      <c r="A469" s="48"/>
    </row>
    <row r="470" spans="1:1" ht="15" hidden="1" customHeight="1" x14ac:dyDescent="0.25">
      <c r="A470" s="48"/>
    </row>
    <row r="471" spans="1:1" ht="15" hidden="1" customHeight="1" x14ac:dyDescent="0.25">
      <c r="A471" s="48"/>
    </row>
    <row r="472" spans="1:1" ht="15" hidden="1" customHeight="1" x14ac:dyDescent="0.25">
      <c r="A472" s="48"/>
    </row>
    <row r="473" spans="1:1" ht="15" hidden="1" customHeight="1" x14ac:dyDescent="0.25">
      <c r="A473" s="48"/>
    </row>
    <row r="474" spans="1:1" ht="15" hidden="1" customHeight="1" x14ac:dyDescent="0.25">
      <c r="A474" s="48"/>
    </row>
    <row r="475" spans="1:1" ht="15" hidden="1" customHeight="1" x14ac:dyDescent="0.25">
      <c r="A475" s="48"/>
    </row>
    <row r="476" spans="1:1" ht="15" hidden="1" customHeight="1" x14ac:dyDescent="0.25">
      <c r="A476" s="48"/>
    </row>
    <row r="477" spans="1:1" ht="15" hidden="1" customHeight="1" x14ac:dyDescent="0.25">
      <c r="A477" s="48"/>
    </row>
    <row r="478" spans="1:1" ht="15" hidden="1" customHeight="1" x14ac:dyDescent="0.25">
      <c r="A478" s="48"/>
    </row>
    <row r="479" spans="1:1" ht="15" hidden="1" customHeight="1" x14ac:dyDescent="0.25">
      <c r="A479" s="48"/>
    </row>
    <row r="480" spans="1:1" ht="15" hidden="1" customHeight="1" x14ac:dyDescent="0.25">
      <c r="A480" s="48"/>
    </row>
    <row r="481" spans="1:1" ht="15" hidden="1" customHeight="1" x14ac:dyDescent="0.25">
      <c r="A481" s="48"/>
    </row>
    <row r="482" spans="1:1" ht="15" hidden="1" customHeight="1" x14ac:dyDescent="0.25">
      <c r="A482" s="48"/>
    </row>
    <row r="483" spans="1:1" ht="15" hidden="1" customHeight="1" x14ac:dyDescent="0.25">
      <c r="A483" s="48"/>
    </row>
    <row r="484" spans="1:1" ht="15" hidden="1" customHeight="1" x14ac:dyDescent="0.25">
      <c r="A484" s="48"/>
    </row>
    <row r="485" spans="1:1" ht="15" hidden="1" customHeight="1" x14ac:dyDescent="0.25">
      <c r="A485" s="48"/>
    </row>
    <row r="486" spans="1:1" ht="15" hidden="1" customHeight="1" x14ac:dyDescent="0.25">
      <c r="A486" s="48"/>
    </row>
    <row r="487" spans="1:1" ht="15" hidden="1" customHeight="1" x14ac:dyDescent="0.25">
      <c r="A487" s="48"/>
    </row>
    <row r="488" spans="1:1" ht="15" hidden="1" customHeight="1" x14ac:dyDescent="0.25">
      <c r="A488" s="48"/>
    </row>
    <row r="489" spans="1:1" ht="15" hidden="1" customHeight="1" x14ac:dyDescent="0.25">
      <c r="A489" s="48"/>
    </row>
    <row r="490" spans="1:1" ht="15" hidden="1" customHeight="1" x14ac:dyDescent="0.25">
      <c r="A490" s="48"/>
    </row>
    <row r="491" spans="1:1" ht="15" hidden="1" customHeight="1" x14ac:dyDescent="0.25">
      <c r="A491" s="48"/>
    </row>
    <row r="492" spans="1:1" ht="15" hidden="1" customHeight="1" x14ac:dyDescent="0.25">
      <c r="A492" s="48"/>
    </row>
    <row r="493" spans="1:1" ht="15" hidden="1" customHeight="1" x14ac:dyDescent="0.25">
      <c r="A493" s="48"/>
    </row>
    <row r="494" spans="1:1" ht="15" hidden="1" customHeight="1" x14ac:dyDescent="0.25">
      <c r="A494" s="48"/>
    </row>
    <row r="495" spans="1:1" ht="15" hidden="1" customHeight="1" x14ac:dyDescent="0.25">
      <c r="A495" s="48"/>
    </row>
    <row r="496" spans="1:1" ht="15" hidden="1" customHeight="1" x14ac:dyDescent="0.25">
      <c r="A496" s="48"/>
    </row>
    <row r="497" spans="1:1" ht="15" hidden="1" customHeight="1" x14ac:dyDescent="0.25">
      <c r="A497" s="48"/>
    </row>
    <row r="498" spans="1:1" ht="15" hidden="1" customHeight="1" x14ac:dyDescent="0.25">
      <c r="A498" s="48"/>
    </row>
    <row r="499" spans="1:1" ht="15" hidden="1" customHeight="1" x14ac:dyDescent="0.25">
      <c r="A499" s="48"/>
    </row>
    <row r="500" spans="1:1" ht="15" hidden="1" customHeight="1" x14ac:dyDescent="0.25">
      <c r="A500" s="48"/>
    </row>
    <row r="501" spans="1:1" ht="15" hidden="1" customHeight="1" x14ac:dyDescent="0.25">
      <c r="A501" s="48"/>
    </row>
    <row r="502" spans="1:1" ht="15" hidden="1" customHeight="1" x14ac:dyDescent="0.25">
      <c r="A502" s="48"/>
    </row>
    <row r="503" spans="1:1" ht="15" hidden="1" customHeight="1" x14ac:dyDescent="0.25">
      <c r="A503" s="48"/>
    </row>
    <row r="504" spans="1:1" ht="15" hidden="1" customHeight="1" x14ac:dyDescent="0.25">
      <c r="A504" s="48"/>
    </row>
    <row r="505" spans="1:1" ht="15" hidden="1" customHeight="1" x14ac:dyDescent="0.25">
      <c r="A505" s="48"/>
    </row>
    <row r="506" spans="1:1" ht="15" hidden="1" customHeight="1" x14ac:dyDescent="0.25">
      <c r="A506" s="48"/>
    </row>
    <row r="507" spans="1:1" ht="15" hidden="1" customHeight="1" x14ac:dyDescent="0.25">
      <c r="A507" s="48"/>
    </row>
    <row r="508" spans="1:1" ht="15" hidden="1" customHeight="1" x14ac:dyDescent="0.25">
      <c r="A508" s="48"/>
    </row>
    <row r="509" spans="1:1" ht="15" hidden="1" customHeight="1" x14ac:dyDescent="0.25">
      <c r="A509" s="48"/>
    </row>
    <row r="510" spans="1:1" ht="15" hidden="1" customHeight="1" x14ac:dyDescent="0.25">
      <c r="A510" s="48"/>
    </row>
    <row r="511" spans="1:1" ht="15" hidden="1" customHeight="1" x14ac:dyDescent="0.25">
      <c r="A511" s="48"/>
    </row>
    <row r="512" spans="1:1" ht="15" hidden="1" customHeight="1" x14ac:dyDescent="0.25">
      <c r="A512" s="48"/>
    </row>
    <row r="513" spans="1:1" ht="15" hidden="1" customHeight="1" x14ac:dyDescent="0.25">
      <c r="A513" s="48"/>
    </row>
    <row r="514" spans="1:1" ht="15" hidden="1" customHeight="1" x14ac:dyDescent="0.25">
      <c r="A514" s="48"/>
    </row>
    <row r="515" spans="1:1" ht="15" hidden="1" customHeight="1" x14ac:dyDescent="0.25">
      <c r="A515" s="48"/>
    </row>
    <row r="516" spans="1:1" ht="15" hidden="1" customHeight="1" x14ac:dyDescent="0.25">
      <c r="A516" s="48"/>
    </row>
    <row r="517" spans="1:1" ht="15" hidden="1" customHeight="1" x14ac:dyDescent="0.25">
      <c r="A517" s="48"/>
    </row>
    <row r="518" spans="1:1" ht="15" hidden="1" customHeight="1" x14ac:dyDescent="0.25">
      <c r="A518" s="48"/>
    </row>
    <row r="519" spans="1:1" ht="15" hidden="1" customHeight="1" x14ac:dyDescent="0.25">
      <c r="A519" s="48"/>
    </row>
    <row r="520" spans="1:1" ht="15" hidden="1" customHeight="1" x14ac:dyDescent="0.25">
      <c r="A520" s="48"/>
    </row>
    <row r="521" spans="1:1" ht="15" hidden="1" customHeight="1" x14ac:dyDescent="0.25">
      <c r="A521" s="48"/>
    </row>
    <row r="522" spans="1:1" ht="15" hidden="1" customHeight="1" x14ac:dyDescent="0.25">
      <c r="A522" s="48"/>
    </row>
    <row r="523" spans="1:1" ht="15" hidden="1" customHeight="1" x14ac:dyDescent="0.25">
      <c r="A523" s="48"/>
    </row>
    <row r="524" spans="1:1" ht="15" hidden="1" customHeight="1" x14ac:dyDescent="0.25">
      <c r="A524" s="48"/>
    </row>
    <row r="525" spans="1:1" ht="15" hidden="1" customHeight="1" x14ac:dyDescent="0.25">
      <c r="A525" s="48"/>
    </row>
    <row r="526" spans="1:1" ht="15" hidden="1" customHeight="1" x14ac:dyDescent="0.25">
      <c r="A526" s="48"/>
    </row>
    <row r="527" spans="1:1" ht="15" hidden="1" customHeight="1" x14ac:dyDescent="0.25">
      <c r="A527" s="48"/>
    </row>
    <row r="528" spans="1:1" ht="15" hidden="1" customHeight="1" x14ac:dyDescent="0.25">
      <c r="A528" s="48"/>
    </row>
    <row r="529" spans="1:1" ht="15" hidden="1" customHeight="1" x14ac:dyDescent="0.25">
      <c r="A529" s="48"/>
    </row>
    <row r="530" spans="1:1" ht="15" hidden="1" customHeight="1" x14ac:dyDescent="0.25">
      <c r="A530" s="48"/>
    </row>
    <row r="531" spans="1:1" ht="15" hidden="1" customHeight="1" x14ac:dyDescent="0.25">
      <c r="A531" s="48"/>
    </row>
    <row r="532" spans="1:1" ht="15" hidden="1" customHeight="1" x14ac:dyDescent="0.25">
      <c r="A532" s="48"/>
    </row>
    <row r="533" spans="1:1" ht="15" hidden="1" customHeight="1" x14ac:dyDescent="0.25">
      <c r="A533" s="48"/>
    </row>
    <row r="534" spans="1:1" ht="15" hidden="1" customHeight="1" x14ac:dyDescent="0.25">
      <c r="A534" s="48"/>
    </row>
    <row r="535" spans="1:1" ht="15" hidden="1" customHeight="1" x14ac:dyDescent="0.25">
      <c r="A535" s="48"/>
    </row>
    <row r="536" spans="1:1" ht="15" hidden="1" customHeight="1" x14ac:dyDescent="0.25">
      <c r="A536" s="48"/>
    </row>
    <row r="537" spans="1:1" ht="15" hidden="1" customHeight="1" x14ac:dyDescent="0.25">
      <c r="A537" s="48"/>
    </row>
    <row r="538" spans="1:1" ht="15" hidden="1" customHeight="1" x14ac:dyDescent="0.25">
      <c r="A538" s="48"/>
    </row>
    <row r="539" spans="1:1" ht="15" hidden="1" customHeight="1" x14ac:dyDescent="0.25">
      <c r="A539" s="48"/>
    </row>
    <row r="540" spans="1:1" ht="15" hidden="1" customHeight="1" x14ac:dyDescent="0.25">
      <c r="A540" s="48"/>
    </row>
    <row r="541" spans="1:1" ht="15" hidden="1" customHeight="1" x14ac:dyDescent="0.25">
      <c r="A541" s="48"/>
    </row>
    <row r="542" spans="1:1" ht="15" hidden="1" customHeight="1" x14ac:dyDescent="0.25">
      <c r="A542" s="48"/>
    </row>
    <row r="543" spans="1:1" ht="15" hidden="1" customHeight="1" x14ac:dyDescent="0.25">
      <c r="A543" s="48"/>
    </row>
    <row r="544" spans="1:1" ht="15" hidden="1" customHeight="1" x14ac:dyDescent="0.25">
      <c r="A544" s="48"/>
    </row>
    <row r="545" spans="1:1" ht="15" hidden="1" customHeight="1" x14ac:dyDescent="0.25">
      <c r="A545" s="48"/>
    </row>
    <row r="546" spans="1:1" ht="15" hidden="1" customHeight="1" x14ac:dyDescent="0.25">
      <c r="A546" s="48"/>
    </row>
    <row r="547" spans="1:1" ht="15" hidden="1" customHeight="1" x14ac:dyDescent="0.25">
      <c r="A547" s="48"/>
    </row>
    <row r="548" spans="1:1" ht="15" hidden="1" customHeight="1" x14ac:dyDescent="0.25">
      <c r="A548" s="48"/>
    </row>
    <row r="549" spans="1:1" ht="15" hidden="1" customHeight="1" x14ac:dyDescent="0.25">
      <c r="A549" s="48"/>
    </row>
    <row r="550" spans="1:1" ht="15" hidden="1" customHeight="1" x14ac:dyDescent="0.25">
      <c r="A550" s="48"/>
    </row>
    <row r="551" spans="1:1" ht="15" hidden="1" customHeight="1" x14ac:dyDescent="0.25">
      <c r="A551" s="48"/>
    </row>
    <row r="552" spans="1:1" ht="15" hidden="1" customHeight="1" x14ac:dyDescent="0.25">
      <c r="A552" s="48"/>
    </row>
    <row r="553" spans="1:1" ht="15" hidden="1" customHeight="1" x14ac:dyDescent="0.25">
      <c r="A553" s="48"/>
    </row>
    <row r="554" spans="1:1" ht="15" hidden="1" customHeight="1" x14ac:dyDescent="0.25">
      <c r="A554" s="48"/>
    </row>
    <row r="555" spans="1:1" ht="15" hidden="1" customHeight="1" x14ac:dyDescent="0.25">
      <c r="A555" s="48"/>
    </row>
    <row r="556" spans="1:1" ht="15" hidden="1" customHeight="1" x14ac:dyDescent="0.25">
      <c r="A556" s="48"/>
    </row>
    <row r="557" spans="1:1" ht="15" hidden="1" customHeight="1" x14ac:dyDescent="0.25">
      <c r="A557" s="48"/>
    </row>
    <row r="558" spans="1:1" ht="15" hidden="1" customHeight="1" x14ac:dyDescent="0.25">
      <c r="A558" s="48"/>
    </row>
    <row r="559" spans="1:1" ht="15" hidden="1" customHeight="1" x14ac:dyDescent="0.25">
      <c r="A559" s="48"/>
    </row>
    <row r="560" spans="1:1" ht="15" hidden="1" customHeight="1" x14ac:dyDescent="0.25">
      <c r="A560" s="48"/>
    </row>
    <row r="561" spans="1:1" ht="15" hidden="1" customHeight="1" x14ac:dyDescent="0.25">
      <c r="A561" s="48"/>
    </row>
    <row r="562" spans="1:1" ht="15" hidden="1" customHeight="1" x14ac:dyDescent="0.25">
      <c r="A562" s="48"/>
    </row>
    <row r="563" spans="1:1" ht="15" hidden="1" customHeight="1" x14ac:dyDescent="0.25">
      <c r="A563" s="48"/>
    </row>
    <row r="564" spans="1:1" ht="15" hidden="1" customHeight="1" x14ac:dyDescent="0.25">
      <c r="A564" s="48"/>
    </row>
    <row r="565" spans="1:1" ht="15" hidden="1" customHeight="1" x14ac:dyDescent="0.25">
      <c r="A565" s="48"/>
    </row>
    <row r="566" spans="1:1" ht="15" hidden="1" customHeight="1" x14ac:dyDescent="0.25">
      <c r="A566" s="48"/>
    </row>
    <row r="567" spans="1:1" ht="15" hidden="1" customHeight="1" x14ac:dyDescent="0.25">
      <c r="A567" s="48"/>
    </row>
    <row r="568" spans="1:1" ht="15" hidden="1" customHeight="1" x14ac:dyDescent="0.25">
      <c r="A568" s="48"/>
    </row>
    <row r="569" spans="1:1" ht="15" hidden="1" customHeight="1" x14ac:dyDescent="0.25">
      <c r="A569" s="48"/>
    </row>
    <row r="570" spans="1:1" ht="15" hidden="1" customHeight="1" x14ac:dyDescent="0.25">
      <c r="A570" s="48"/>
    </row>
    <row r="571" spans="1:1" ht="15" hidden="1" customHeight="1" x14ac:dyDescent="0.25">
      <c r="A571" s="48"/>
    </row>
    <row r="572" spans="1:1" ht="15" hidden="1" customHeight="1" x14ac:dyDescent="0.25">
      <c r="A572" s="48"/>
    </row>
    <row r="573" spans="1:1" ht="15" hidden="1" customHeight="1" x14ac:dyDescent="0.25">
      <c r="A573" s="48"/>
    </row>
    <row r="574" spans="1:1" ht="15" hidden="1" customHeight="1" x14ac:dyDescent="0.25">
      <c r="A574" s="48"/>
    </row>
    <row r="575" spans="1:1" ht="15" hidden="1" customHeight="1" x14ac:dyDescent="0.25">
      <c r="A575" s="48"/>
    </row>
    <row r="576" spans="1:1" ht="15" hidden="1" customHeight="1" x14ac:dyDescent="0.25">
      <c r="A576" s="48"/>
    </row>
    <row r="577" spans="1:1" ht="15" hidden="1" customHeight="1" x14ac:dyDescent="0.25">
      <c r="A577" s="48"/>
    </row>
    <row r="578" spans="1:1" ht="15" hidden="1" customHeight="1" x14ac:dyDescent="0.25">
      <c r="A578" s="48"/>
    </row>
    <row r="579" spans="1:1" ht="15" hidden="1" customHeight="1" x14ac:dyDescent="0.25">
      <c r="A579" s="48"/>
    </row>
    <row r="580" spans="1:1" ht="15" hidden="1" customHeight="1" x14ac:dyDescent="0.25">
      <c r="A580" s="48"/>
    </row>
    <row r="581" spans="1:1" ht="15" hidden="1" customHeight="1" x14ac:dyDescent="0.25">
      <c r="A581" s="48"/>
    </row>
    <row r="582" spans="1:1" ht="15" hidden="1" customHeight="1" x14ac:dyDescent="0.25">
      <c r="A582" s="48"/>
    </row>
    <row r="583" spans="1:1" ht="15" hidden="1" customHeight="1" x14ac:dyDescent="0.25">
      <c r="A583" s="48"/>
    </row>
    <row r="584" spans="1:1" ht="15" hidden="1" customHeight="1" x14ac:dyDescent="0.25">
      <c r="A584" s="48"/>
    </row>
    <row r="585" spans="1:1" ht="15" hidden="1" customHeight="1" x14ac:dyDescent="0.25">
      <c r="A585" s="48"/>
    </row>
    <row r="586" spans="1:1" ht="15" hidden="1" customHeight="1" x14ac:dyDescent="0.25">
      <c r="A586" s="48"/>
    </row>
    <row r="587" spans="1:1" ht="15" hidden="1" customHeight="1" x14ac:dyDescent="0.25">
      <c r="A587" s="48"/>
    </row>
    <row r="588" spans="1:1" ht="15" hidden="1" customHeight="1" x14ac:dyDescent="0.25">
      <c r="A588" s="48"/>
    </row>
    <row r="589" spans="1:1" ht="15" hidden="1" customHeight="1" x14ac:dyDescent="0.25">
      <c r="A589" s="48"/>
    </row>
    <row r="590" spans="1:1" ht="15" hidden="1" customHeight="1" x14ac:dyDescent="0.25">
      <c r="A590" s="48"/>
    </row>
    <row r="591" spans="1:1" ht="15" hidden="1" customHeight="1" x14ac:dyDescent="0.25">
      <c r="A591" s="48"/>
    </row>
    <row r="592" spans="1:1" ht="15" hidden="1" customHeight="1" x14ac:dyDescent="0.25">
      <c r="A592" s="48"/>
    </row>
    <row r="593" spans="1:1" ht="15" hidden="1" customHeight="1" x14ac:dyDescent="0.25">
      <c r="A593" s="48"/>
    </row>
    <row r="594" spans="1:1" ht="15" hidden="1" customHeight="1" x14ac:dyDescent="0.25">
      <c r="A594" s="48"/>
    </row>
    <row r="595" spans="1:1" ht="15" hidden="1" customHeight="1" x14ac:dyDescent="0.25">
      <c r="A595" s="48"/>
    </row>
    <row r="596" spans="1:1" ht="15" hidden="1" customHeight="1" x14ac:dyDescent="0.25">
      <c r="A596" s="48"/>
    </row>
    <row r="597" spans="1:1" ht="15" hidden="1" customHeight="1" x14ac:dyDescent="0.25">
      <c r="A597" s="48"/>
    </row>
    <row r="598" spans="1:1" ht="15" hidden="1" customHeight="1" x14ac:dyDescent="0.25">
      <c r="A598" s="48"/>
    </row>
    <row r="599" spans="1:1" ht="15" hidden="1" customHeight="1" x14ac:dyDescent="0.25">
      <c r="A599" s="48"/>
    </row>
    <row r="600" spans="1:1" ht="15" hidden="1" customHeight="1" x14ac:dyDescent="0.25">
      <c r="A600" s="48"/>
    </row>
    <row r="601" spans="1:1" ht="15" hidden="1" customHeight="1" x14ac:dyDescent="0.25">
      <c r="A601" s="48"/>
    </row>
    <row r="602" spans="1:1" ht="15" hidden="1" customHeight="1" x14ac:dyDescent="0.25">
      <c r="A602" s="48"/>
    </row>
    <row r="603" spans="1:1" ht="15" hidden="1" customHeight="1" x14ac:dyDescent="0.25">
      <c r="A603" s="48"/>
    </row>
    <row r="604" spans="1:1" ht="15" hidden="1" customHeight="1" x14ac:dyDescent="0.25">
      <c r="A604" s="48"/>
    </row>
    <row r="605" spans="1:1" ht="15" hidden="1" customHeight="1" x14ac:dyDescent="0.25">
      <c r="A605" s="48"/>
    </row>
    <row r="606" spans="1:1" ht="15" hidden="1" customHeight="1" x14ac:dyDescent="0.25">
      <c r="A606" s="48"/>
    </row>
    <row r="607" spans="1:1" ht="15" hidden="1" customHeight="1" x14ac:dyDescent="0.25">
      <c r="A607" s="48"/>
    </row>
    <row r="608" spans="1:1" ht="15" hidden="1" customHeight="1" x14ac:dyDescent="0.25">
      <c r="A608" s="48"/>
    </row>
    <row r="609" spans="1:1" ht="15" hidden="1" customHeight="1" x14ac:dyDescent="0.25">
      <c r="A609" s="48"/>
    </row>
    <row r="610" spans="1:1" ht="15" hidden="1" customHeight="1" x14ac:dyDescent="0.25">
      <c r="A610" s="48"/>
    </row>
    <row r="611" spans="1:1" ht="15" hidden="1" customHeight="1" x14ac:dyDescent="0.25">
      <c r="A611" s="48"/>
    </row>
    <row r="612" spans="1:1" ht="15" hidden="1" customHeight="1" x14ac:dyDescent="0.25">
      <c r="A612" s="48"/>
    </row>
    <row r="613" spans="1:1" ht="15" hidden="1" customHeight="1" x14ac:dyDescent="0.25">
      <c r="A613" s="48"/>
    </row>
    <row r="614" spans="1:1" ht="15" hidden="1" customHeight="1" x14ac:dyDescent="0.25">
      <c r="A614" s="48"/>
    </row>
    <row r="615" spans="1:1" ht="15" hidden="1" customHeight="1" x14ac:dyDescent="0.25">
      <c r="A615" s="48"/>
    </row>
    <row r="616" spans="1:1" ht="15" hidden="1" customHeight="1" x14ac:dyDescent="0.25">
      <c r="A616" s="48"/>
    </row>
    <row r="617" spans="1:1" ht="15" hidden="1" customHeight="1" x14ac:dyDescent="0.25">
      <c r="A617" s="48"/>
    </row>
    <row r="618" spans="1:1" ht="15" hidden="1" customHeight="1" x14ac:dyDescent="0.25">
      <c r="A618" s="48"/>
    </row>
    <row r="619" spans="1:1" ht="15" hidden="1" customHeight="1" x14ac:dyDescent="0.25">
      <c r="A619" s="48"/>
    </row>
    <row r="620" spans="1:1" ht="15" hidden="1" customHeight="1" x14ac:dyDescent="0.25">
      <c r="A620" s="48"/>
    </row>
    <row r="621" spans="1:1" ht="15" hidden="1" customHeight="1" x14ac:dyDescent="0.25">
      <c r="A621" s="48"/>
    </row>
    <row r="622" spans="1:1" ht="15" hidden="1" customHeight="1" x14ac:dyDescent="0.25">
      <c r="A622" s="48"/>
    </row>
    <row r="623" spans="1:1" ht="15" hidden="1" customHeight="1" x14ac:dyDescent="0.25">
      <c r="A623" s="48"/>
    </row>
    <row r="624" spans="1:1" ht="15" hidden="1" customHeight="1" x14ac:dyDescent="0.25">
      <c r="A624" s="48"/>
    </row>
    <row r="625" spans="1:1" ht="15" hidden="1" customHeight="1" x14ac:dyDescent="0.25">
      <c r="A625" s="48"/>
    </row>
    <row r="626" spans="1:1" ht="15" hidden="1" customHeight="1" x14ac:dyDescent="0.25">
      <c r="A626" s="48"/>
    </row>
    <row r="627" spans="1:1" ht="15" hidden="1" customHeight="1" x14ac:dyDescent="0.25">
      <c r="A627" s="48"/>
    </row>
    <row r="628" spans="1:1" ht="15" hidden="1" customHeight="1" x14ac:dyDescent="0.25">
      <c r="A628" s="48"/>
    </row>
    <row r="629" spans="1:1" ht="15" hidden="1" customHeight="1" x14ac:dyDescent="0.25">
      <c r="A629" s="48"/>
    </row>
    <row r="630" spans="1:1" ht="15" hidden="1" customHeight="1" x14ac:dyDescent="0.25">
      <c r="A630" s="48"/>
    </row>
    <row r="631" spans="1:1" ht="15" hidden="1" customHeight="1" x14ac:dyDescent="0.25">
      <c r="A631" s="48"/>
    </row>
    <row r="632" spans="1:1" ht="15" hidden="1" customHeight="1" x14ac:dyDescent="0.25">
      <c r="A632" s="48"/>
    </row>
    <row r="633" spans="1:1" ht="15" hidden="1" customHeight="1" x14ac:dyDescent="0.25">
      <c r="A633" s="48"/>
    </row>
    <row r="634" spans="1:1" ht="15" hidden="1" customHeight="1" x14ac:dyDescent="0.25">
      <c r="A634" s="48"/>
    </row>
    <row r="635" spans="1:1" ht="15" hidden="1" customHeight="1" x14ac:dyDescent="0.25">
      <c r="A635" s="48"/>
    </row>
    <row r="636" spans="1:1" ht="15" hidden="1" customHeight="1" x14ac:dyDescent="0.25">
      <c r="A636" s="48"/>
    </row>
    <row r="637" spans="1:1" ht="15" hidden="1" customHeight="1" x14ac:dyDescent="0.25">
      <c r="A637" s="48"/>
    </row>
    <row r="638" spans="1:1" ht="15" hidden="1" customHeight="1" x14ac:dyDescent="0.25">
      <c r="A638" s="48"/>
    </row>
    <row r="639" spans="1:1" ht="15" hidden="1" customHeight="1" x14ac:dyDescent="0.25">
      <c r="A639" s="48"/>
    </row>
    <row r="640" spans="1:1" ht="15" hidden="1" customHeight="1" x14ac:dyDescent="0.25">
      <c r="A640" s="48"/>
    </row>
    <row r="641" spans="1:1" ht="15" hidden="1" customHeight="1" x14ac:dyDescent="0.25">
      <c r="A641" s="48"/>
    </row>
    <row r="642" spans="1:1" ht="15" hidden="1" customHeight="1" x14ac:dyDescent="0.25">
      <c r="A642" s="48"/>
    </row>
    <row r="643" spans="1:1" ht="15" hidden="1" customHeight="1" x14ac:dyDescent="0.25">
      <c r="A643" s="48"/>
    </row>
    <row r="644" spans="1:1" ht="15" hidden="1" customHeight="1" x14ac:dyDescent="0.25">
      <c r="A644" s="48"/>
    </row>
    <row r="645" spans="1:1" ht="15" hidden="1" customHeight="1" x14ac:dyDescent="0.25">
      <c r="A645" s="48"/>
    </row>
    <row r="646" spans="1:1" ht="15" hidden="1" customHeight="1" x14ac:dyDescent="0.25">
      <c r="A646" s="48"/>
    </row>
    <row r="647" spans="1:1" ht="15" hidden="1" customHeight="1" x14ac:dyDescent="0.25">
      <c r="A647" s="48"/>
    </row>
    <row r="648" spans="1:1" ht="15" hidden="1" customHeight="1" x14ac:dyDescent="0.25">
      <c r="A648" s="48"/>
    </row>
    <row r="649" spans="1:1" ht="15" hidden="1" customHeight="1" x14ac:dyDescent="0.25">
      <c r="A649" s="48"/>
    </row>
    <row r="650" spans="1:1" ht="15" hidden="1" customHeight="1" x14ac:dyDescent="0.25">
      <c r="A650" s="48"/>
    </row>
    <row r="651" spans="1:1" ht="15" hidden="1" customHeight="1" x14ac:dyDescent="0.25">
      <c r="A651" s="48"/>
    </row>
    <row r="652" spans="1:1" ht="15" hidden="1" customHeight="1" x14ac:dyDescent="0.25">
      <c r="A652" s="48"/>
    </row>
    <row r="653" spans="1:1" ht="15" hidden="1" customHeight="1" x14ac:dyDescent="0.25">
      <c r="A653" s="48"/>
    </row>
    <row r="654" spans="1:1" ht="15" hidden="1" customHeight="1" x14ac:dyDescent="0.25">
      <c r="A654" s="48"/>
    </row>
    <row r="655" spans="1:1" ht="15" hidden="1" customHeight="1" x14ac:dyDescent="0.25">
      <c r="A655" s="48"/>
    </row>
    <row r="656" spans="1:1" ht="15" hidden="1" customHeight="1" x14ac:dyDescent="0.25">
      <c r="A656" s="48"/>
    </row>
    <row r="657" spans="1:1" ht="15" hidden="1" customHeight="1" x14ac:dyDescent="0.25">
      <c r="A657" s="48"/>
    </row>
    <row r="658" spans="1:1" ht="15" hidden="1" customHeight="1" x14ac:dyDescent="0.25">
      <c r="A658" s="48"/>
    </row>
    <row r="659" spans="1:1" ht="15" hidden="1" customHeight="1" x14ac:dyDescent="0.25">
      <c r="A659" s="48"/>
    </row>
    <row r="660" spans="1:1" ht="15" hidden="1" customHeight="1" x14ac:dyDescent="0.25">
      <c r="A660" s="48"/>
    </row>
    <row r="661" spans="1:1" ht="15" hidden="1" customHeight="1" x14ac:dyDescent="0.25">
      <c r="A661" s="48"/>
    </row>
    <row r="662" spans="1:1" ht="15" hidden="1" customHeight="1" x14ac:dyDescent="0.25">
      <c r="A662" s="48"/>
    </row>
    <row r="663" spans="1:1" ht="15" hidden="1" customHeight="1" x14ac:dyDescent="0.25">
      <c r="A663" s="48"/>
    </row>
    <row r="664" spans="1:1" ht="15" hidden="1" customHeight="1" x14ac:dyDescent="0.25">
      <c r="A664" s="48"/>
    </row>
    <row r="665" spans="1:1" ht="15" hidden="1" customHeight="1" x14ac:dyDescent="0.25">
      <c r="A665" s="48"/>
    </row>
    <row r="666" spans="1:1" ht="15" hidden="1" customHeight="1" x14ac:dyDescent="0.25">
      <c r="A666" s="48"/>
    </row>
    <row r="667" spans="1:1" ht="15" hidden="1" customHeight="1" x14ac:dyDescent="0.25">
      <c r="A667" s="48"/>
    </row>
    <row r="668" spans="1:1" ht="15" hidden="1" customHeight="1" x14ac:dyDescent="0.25">
      <c r="A668" s="48"/>
    </row>
    <row r="669" spans="1:1" ht="15" hidden="1" customHeight="1" x14ac:dyDescent="0.25">
      <c r="A669" s="48"/>
    </row>
    <row r="670" spans="1:1" ht="15" hidden="1" customHeight="1" x14ac:dyDescent="0.25">
      <c r="A670" s="48"/>
    </row>
    <row r="671" spans="1:1" ht="15" hidden="1" customHeight="1" x14ac:dyDescent="0.25">
      <c r="A671" s="48"/>
    </row>
    <row r="672" spans="1:1" ht="15" hidden="1" customHeight="1" x14ac:dyDescent="0.25">
      <c r="A672" s="48"/>
    </row>
    <row r="673" spans="1:1" ht="15" hidden="1" customHeight="1" x14ac:dyDescent="0.25">
      <c r="A673" s="48"/>
    </row>
    <row r="674" spans="1:1" ht="15" hidden="1" customHeight="1" x14ac:dyDescent="0.25">
      <c r="A674" s="48"/>
    </row>
    <row r="675" spans="1:1" ht="15" hidden="1" customHeight="1" x14ac:dyDescent="0.25">
      <c r="A675" s="48"/>
    </row>
    <row r="676" spans="1:1" ht="15" hidden="1" customHeight="1" x14ac:dyDescent="0.25">
      <c r="A676" s="48"/>
    </row>
    <row r="677" spans="1:1" ht="15" hidden="1" customHeight="1" x14ac:dyDescent="0.25">
      <c r="A677" s="48"/>
    </row>
    <row r="678" spans="1:1" ht="15" hidden="1" customHeight="1" x14ac:dyDescent="0.25">
      <c r="A678" s="48"/>
    </row>
    <row r="679" spans="1:1" ht="15" hidden="1" customHeight="1" x14ac:dyDescent="0.25">
      <c r="A679" s="48"/>
    </row>
    <row r="680" spans="1:1" ht="15" hidden="1" customHeight="1" x14ac:dyDescent="0.25">
      <c r="A680" s="48"/>
    </row>
    <row r="681" spans="1:1" ht="15" hidden="1" customHeight="1" x14ac:dyDescent="0.25">
      <c r="A681" s="48"/>
    </row>
    <row r="682" spans="1:1" ht="15" hidden="1" customHeight="1" x14ac:dyDescent="0.25">
      <c r="A682" s="48"/>
    </row>
    <row r="683" spans="1:1" ht="15" hidden="1" customHeight="1" x14ac:dyDescent="0.25">
      <c r="A683" s="48"/>
    </row>
    <row r="684" spans="1:1" ht="15" hidden="1" customHeight="1" x14ac:dyDescent="0.25">
      <c r="A684" s="48"/>
    </row>
    <row r="685" spans="1:1" ht="15" hidden="1" customHeight="1" x14ac:dyDescent="0.25">
      <c r="A685" s="48"/>
    </row>
    <row r="686" spans="1:1" ht="15" hidden="1" customHeight="1" x14ac:dyDescent="0.25">
      <c r="A686" s="48"/>
    </row>
    <row r="687" spans="1:1" ht="15" hidden="1" customHeight="1" x14ac:dyDescent="0.25">
      <c r="A687" s="48"/>
    </row>
    <row r="688" spans="1:1" ht="15" hidden="1" customHeight="1" x14ac:dyDescent="0.25">
      <c r="A688" s="48"/>
    </row>
    <row r="689" spans="1:1" ht="15" hidden="1" customHeight="1" x14ac:dyDescent="0.25">
      <c r="A689" s="48"/>
    </row>
    <row r="690" spans="1:1" ht="15" hidden="1" customHeight="1" x14ac:dyDescent="0.25">
      <c r="A690" s="48"/>
    </row>
    <row r="691" spans="1:1" ht="15" hidden="1" customHeight="1" x14ac:dyDescent="0.25">
      <c r="A691" s="48"/>
    </row>
    <row r="692" spans="1:1" ht="15" hidden="1" customHeight="1" x14ac:dyDescent="0.25">
      <c r="A692" s="48"/>
    </row>
    <row r="693" spans="1:1" ht="15" hidden="1" customHeight="1" x14ac:dyDescent="0.25">
      <c r="A693" s="48"/>
    </row>
    <row r="694" spans="1:1" ht="15" hidden="1" customHeight="1" x14ac:dyDescent="0.25">
      <c r="A694" s="48"/>
    </row>
    <row r="695" spans="1:1" ht="15" hidden="1" customHeight="1" x14ac:dyDescent="0.25">
      <c r="A695" s="48"/>
    </row>
    <row r="696" spans="1:1" ht="15" hidden="1" customHeight="1" x14ac:dyDescent="0.25">
      <c r="A696" s="48"/>
    </row>
    <row r="697" spans="1:1" ht="15" hidden="1" customHeight="1" x14ac:dyDescent="0.25">
      <c r="A697" s="48"/>
    </row>
    <row r="698" spans="1:1" ht="15" hidden="1" customHeight="1" x14ac:dyDescent="0.25">
      <c r="A698" s="48"/>
    </row>
    <row r="699" spans="1:1" ht="15" hidden="1" customHeight="1" x14ac:dyDescent="0.25">
      <c r="A699" s="48"/>
    </row>
    <row r="700" spans="1:1" ht="15" hidden="1" customHeight="1" x14ac:dyDescent="0.25">
      <c r="A700" s="48"/>
    </row>
    <row r="701" spans="1:1" ht="15" hidden="1" customHeight="1" x14ac:dyDescent="0.25">
      <c r="A701" s="48"/>
    </row>
    <row r="702" spans="1:1" ht="15" hidden="1" customHeight="1" x14ac:dyDescent="0.25">
      <c r="A702" s="48"/>
    </row>
    <row r="703" spans="1:1" ht="15" hidden="1" customHeight="1" x14ac:dyDescent="0.25">
      <c r="A703" s="48"/>
    </row>
    <row r="704" spans="1:1" ht="15" hidden="1" customHeight="1" x14ac:dyDescent="0.25">
      <c r="A704" s="48"/>
    </row>
    <row r="705" spans="1:1" ht="15" hidden="1" customHeight="1" x14ac:dyDescent="0.25">
      <c r="A705" s="48"/>
    </row>
    <row r="706" spans="1:1" ht="15" hidden="1" customHeight="1" x14ac:dyDescent="0.25">
      <c r="A706" s="48"/>
    </row>
    <row r="707" spans="1:1" ht="15" hidden="1" customHeight="1" x14ac:dyDescent="0.25">
      <c r="A707" s="48"/>
    </row>
    <row r="708" spans="1:1" ht="15" hidden="1" customHeight="1" x14ac:dyDescent="0.25">
      <c r="A708" s="48"/>
    </row>
    <row r="709" spans="1:1" ht="15" hidden="1" customHeight="1" x14ac:dyDescent="0.25">
      <c r="A709" s="48"/>
    </row>
    <row r="710" spans="1:1" ht="15" hidden="1" customHeight="1" x14ac:dyDescent="0.25">
      <c r="A710" s="48"/>
    </row>
    <row r="711" spans="1:1" ht="15" hidden="1" customHeight="1" x14ac:dyDescent="0.25">
      <c r="A711" s="48"/>
    </row>
    <row r="712" spans="1:1" ht="15" hidden="1" customHeight="1" x14ac:dyDescent="0.25">
      <c r="A712" s="48"/>
    </row>
    <row r="713" spans="1:1" ht="15" hidden="1" customHeight="1" x14ac:dyDescent="0.25">
      <c r="A713" s="48"/>
    </row>
    <row r="714" spans="1:1" ht="15" hidden="1" customHeight="1" x14ac:dyDescent="0.25">
      <c r="A714" s="48"/>
    </row>
    <row r="715" spans="1:1" ht="15" hidden="1" customHeight="1" x14ac:dyDescent="0.25">
      <c r="A715" s="48"/>
    </row>
    <row r="716" spans="1:1" ht="15" hidden="1" customHeight="1" x14ac:dyDescent="0.25">
      <c r="A716" s="48"/>
    </row>
    <row r="717" spans="1:1" ht="15" hidden="1" customHeight="1" x14ac:dyDescent="0.25">
      <c r="A717" s="48"/>
    </row>
    <row r="718" spans="1:1" ht="15" hidden="1" customHeight="1" x14ac:dyDescent="0.25">
      <c r="A718" s="48"/>
    </row>
    <row r="719" spans="1:1" ht="15" hidden="1" customHeight="1" x14ac:dyDescent="0.25">
      <c r="A719" s="48"/>
    </row>
    <row r="720" spans="1:1" ht="15" hidden="1" customHeight="1" x14ac:dyDescent="0.25">
      <c r="A720" s="48"/>
    </row>
    <row r="721" spans="1:1" ht="15" hidden="1" customHeight="1" x14ac:dyDescent="0.25">
      <c r="A721" s="48"/>
    </row>
    <row r="722" spans="1:1" ht="15" hidden="1" customHeight="1" x14ac:dyDescent="0.25">
      <c r="A722" s="48"/>
    </row>
    <row r="723" spans="1:1" ht="15" hidden="1" customHeight="1" x14ac:dyDescent="0.25">
      <c r="A723" s="48"/>
    </row>
    <row r="724" spans="1:1" ht="15" hidden="1" customHeight="1" x14ac:dyDescent="0.25">
      <c r="A724" s="48"/>
    </row>
    <row r="725" spans="1:1" ht="15" hidden="1" customHeight="1" x14ac:dyDescent="0.25">
      <c r="A725" s="48"/>
    </row>
    <row r="726" spans="1:1" ht="15" hidden="1" customHeight="1" x14ac:dyDescent="0.25">
      <c r="A726" s="48"/>
    </row>
    <row r="727" spans="1:1" ht="15" hidden="1" customHeight="1" x14ac:dyDescent="0.25">
      <c r="A727" s="48"/>
    </row>
    <row r="728" spans="1:1" ht="15" hidden="1" customHeight="1" x14ac:dyDescent="0.25">
      <c r="A728" s="48"/>
    </row>
    <row r="729" spans="1:1" ht="15" hidden="1" customHeight="1" x14ac:dyDescent="0.25">
      <c r="A729" s="48"/>
    </row>
    <row r="730" spans="1:1" ht="15" hidden="1" customHeight="1" x14ac:dyDescent="0.25">
      <c r="A730" s="48"/>
    </row>
    <row r="731" spans="1:1" ht="15" hidden="1" customHeight="1" x14ac:dyDescent="0.25">
      <c r="A731" s="48"/>
    </row>
    <row r="732" spans="1:1" ht="15" hidden="1" customHeight="1" x14ac:dyDescent="0.25">
      <c r="A732" s="48"/>
    </row>
    <row r="733" spans="1:1" ht="15" hidden="1" customHeight="1" x14ac:dyDescent="0.25">
      <c r="A733" s="48"/>
    </row>
    <row r="734" spans="1:1" ht="15" hidden="1" customHeight="1" x14ac:dyDescent="0.25">
      <c r="A734" s="48"/>
    </row>
    <row r="735" spans="1:1" ht="15" hidden="1" customHeight="1" x14ac:dyDescent="0.25">
      <c r="A735" s="48"/>
    </row>
    <row r="736" spans="1:1" ht="15" hidden="1" customHeight="1" x14ac:dyDescent="0.25">
      <c r="A736" s="48"/>
    </row>
    <row r="737" spans="1:1" ht="15" hidden="1" customHeight="1" x14ac:dyDescent="0.25">
      <c r="A737" s="48"/>
    </row>
    <row r="738" spans="1:1" ht="15" hidden="1" customHeight="1" x14ac:dyDescent="0.25">
      <c r="A738" s="48"/>
    </row>
    <row r="739" spans="1:1" ht="15" hidden="1" customHeight="1" x14ac:dyDescent="0.25">
      <c r="A739" s="48"/>
    </row>
    <row r="740" spans="1:1" ht="15" hidden="1" customHeight="1" x14ac:dyDescent="0.25">
      <c r="A740" s="48"/>
    </row>
    <row r="741" spans="1:1" ht="15" hidden="1" customHeight="1" x14ac:dyDescent="0.25">
      <c r="A741" s="48"/>
    </row>
    <row r="742" spans="1:1" ht="15" hidden="1" customHeight="1" x14ac:dyDescent="0.25">
      <c r="A742" s="48"/>
    </row>
    <row r="743" spans="1:1" ht="15" hidden="1" customHeight="1" x14ac:dyDescent="0.25">
      <c r="A743" s="48"/>
    </row>
    <row r="744" spans="1:1" ht="15" hidden="1" customHeight="1" x14ac:dyDescent="0.25">
      <c r="A744" s="48"/>
    </row>
    <row r="745" spans="1:1" ht="15" hidden="1" customHeight="1" x14ac:dyDescent="0.25">
      <c r="A745" s="48"/>
    </row>
    <row r="746" spans="1:1" ht="15" hidden="1" customHeight="1" x14ac:dyDescent="0.25">
      <c r="A746" s="48"/>
    </row>
    <row r="747" spans="1:1" ht="15" hidden="1" customHeight="1" x14ac:dyDescent="0.25">
      <c r="A747" s="48"/>
    </row>
    <row r="748" spans="1:1" ht="15" hidden="1" customHeight="1" x14ac:dyDescent="0.25">
      <c r="A748" s="48"/>
    </row>
    <row r="749" spans="1:1" ht="15" hidden="1" customHeight="1" x14ac:dyDescent="0.25">
      <c r="A749" s="48"/>
    </row>
    <row r="750" spans="1:1" ht="15" hidden="1" customHeight="1" x14ac:dyDescent="0.25">
      <c r="A750" s="48"/>
    </row>
    <row r="751" spans="1:1" ht="15" hidden="1" customHeight="1" x14ac:dyDescent="0.25">
      <c r="A751" s="48"/>
    </row>
    <row r="752" spans="1:1" ht="15" hidden="1" customHeight="1" x14ac:dyDescent="0.25">
      <c r="A752" s="48"/>
    </row>
    <row r="753" spans="1:1" ht="15" hidden="1" customHeight="1" x14ac:dyDescent="0.25">
      <c r="A753" s="48"/>
    </row>
    <row r="754" spans="1:1" ht="15" hidden="1" customHeight="1" x14ac:dyDescent="0.25">
      <c r="A754" s="48"/>
    </row>
    <row r="755" spans="1:1" ht="15" hidden="1" customHeight="1" x14ac:dyDescent="0.25">
      <c r="A755" s="48"/>
    </row>
    <row r="756" spans="1:1" ht="15" hidden="1" customHeight="1" x14ac:dyDescent="0.25">
      <c r="A756" s="48"/>
    </row>
    <row r="757" spans="1:1" ht="15" hidden="1" customHeight="1" x14ac:dyDescent="0.25">
      <c r="A757" s="48"/>
    </row>
    <row r="758" spans="1:1" ht="15" hidden="1" customHeight="1" x14ac:dyDescent="0.25">
      <c r="A758" s="48"/>
    </row>
    <row r="759" spans="1:1" ht="15" hidden="1" customHeight="1" x14ac:dyDescent="0.25">
      <c r="A759" s="48"/>
    </row>
    <row r="760" spans="1:1" ht="15" hidden="1" customHeight="1" x14ac:dyDescent="0.25">
      <c r="A760" s="48"/>
    </row>
    <row r="761" spans="1:1" ht="15" hidden="1" customHeight="1" x14ac:dyDescent="0.25">
      <c r="A761" s="48"/>
    </row>
    <row r="762" spans="1:1" ht="15" hidden="1" customHeight="1" x14ac:dyDescent="0.25">
      <c r="A762" s="48"/>
    </row>
    <row r="763" spans="1:1" ht="15" hidden="1" customHeight="1" x14ac:dyDescent="0.25">
      <c r="A763" s="48"/>
    </row>
    <row r="764" spans="1:1" ht="15" hidden="1" customHeight="1" x14ac:dyDescent="0.25">
      <c r="A764" s="48"/>
    </row>
    <row r="765" spans="1:1" ht="15" hidden="1" customHeight="1" x14ac:dyDescent="0.25">
      <c r="A765" s="48"/>
    </row>
    <row r="766" spans="1:1" ht="15" hidden="1" customHeight="1" x14ac:dyDescent="0.25">
      <c r="A766" s="48"/>
    </row>
    <row r="767" spans="1:1" ht="15" hidden="1" customHeight="1" x14ac:dyDescent="0.25">
      <c r="A767" s="48"/>
    </row>
    <row r="768" spans="1:1" ht="15" hidden="1" customHeight="1" x14ac:dyDescent="0.25">
      <c r="A768" s="48"/>
    </row>
    <row r="769" spans="1:1" ht="15" hidden="1" customHeight="1" x14ac:dyDescent="0.25">
      <c r="A769" s="48"/>
    </row>
    <row r="770" spans="1:1" ht="15" hidden="1" customHeight="1" x14ac:dyDescent="0.25">
      <c r="A770" s="48"/>
    </row>
    <row r="771" spans="1:1" ht="15" hidden="1" customHeight="1" x14ac:dyDescent="0.25">
      <c r="A771" s="48"/>
    </row>
    <row r="772" spans="1:1" ht="15" hidden="1" customHeight="1" x14ac:dyDescent="0.25">
      <c r="A772" s="48"/>
    </row>
    <row r="773" spans="1:1" ht="15" hidden="1" customHeight="1" x14ac:dyDescent="0.25">
      <c r="A773" s="48"/>
    </row>
    <row r="774" spans="1:1" ht="15" hidden="1" customHeight="1" x14ac:dyDescent="0.25">
      <c r="A774" s="48"/>
    </row>
    <row r="775" spans="1:1" ht="15" hidden="1" customHeight="1" x14ac:dyDescent="0.25">
      <c r="A775" s="48"/>
    </row>
    <row r="776" spans="1:1" ht="15" hidden="1" customHeight="1" x14ac:dyDescent="0.25">
      <c r="A776" s="48"/>
    </row>
    <row r="777" spans="1:1" ht="15" hidden="1" customHeight="1" x14ac:dyDescent="0.25">
      <c r="A777" s="48"/>
    </row>
    <row r="778" spans="1:1" ht="15" hidden="1" customHeight="1" x14ac:dyDescent="0.25">
      <c r="A778" s="48"/>
    </row>
    <row r="779" spans="1:1" ht="15" hidden="1" customHeight="1" x14ac:dyDescent="0.25">
      <c r="A779" s="48"/>
    </row>
    <row r="780" spans="1:1" ht="15" hidden="1" customHeight="1" x14ac:dyDescent="0.25">
      <c r="A780" s="48"/>
    </row>
    <row r="781" spans="1:1" ht="15" hidden="1" customHeight="1" x14ac:dyDescent="0.25">
      <c r="A781" s="48"/>
    </row>
    <row r="782" spans="1:1" ht="15" hidden="1" customHeight="1" x14ac:dyDescent="0.25">
      <c r="A782" s="48"/>
    </row>
    <row r="783" spans="1:1" ht="15" hidden="1" customHeight="1" x14ac:dyDescent="0.25">
      <c r="A783" s="48"/>
    </row>
    <row r="784" spans="1:1" ht="15" hidden="1" customHeight="1" x14ac:dyDescent="0.25">
      <c r="A784" s="48"/>
    </row>
    <row r="785" spans="1:1" ht="15" hidden="1" customHeight="1" x14ac:dyDescent="0.25">
      <c r="A785" s="48"/>
    </row>
    <row r="786" spans="1:1" ht="15" hidden="1" customHeight="1" x14ac:dyDescent="0.25">
      <c r="A786" s="48"/>
    </row>
    <row r="787" spans="1:1" ht="15" hidden="1" customHeight="1" x14ac:dyDescent="0.25">
      <c r="A787" s="48"/>
    </row>
    <row r="788" spans="1:1" ht="15" hidden="1" customHeight="1" x14ac:dyDescent="0.25">
      <c r="A788" s="48"/>
    </row>
    <row r="789" spans="1:1" ht="15" hidden="1" customHeight="1" x14ac:dyDescent="0.25">
      <c r="A789" s="48"/>
    </row>
    <row r="790" spans="1:1" ht="15" hidden="1" customHeight="1" x14ac:dyDescent="0.25">
      <c r="A790" s="48"/>
    </row>
    <row r="791" spans="1:1" ht="15" hidden="1" customHeight="1" x14ac:dyDescent="0.25">
      <c r="A791" s="48"/>
    </row>
    <row r="792" spans="1:1" ht="15" hidden="1" customHeight="1" x14ac:dyDescent="0.25">
      <c r="A792" s="48"/>
    </row>
    <row r="793" spans="1:1" ht="15" hidden="1" customHeight="1" x14ac:dyDescent="0.25">
      <c r="A793" s="48"/>
    </row>
    <row r="794" spans="1:1" ht="15" hidden="1" customHeight="1" x14ac:dyDescent="0.25">
      <c r="A794" s="48"/>
    </row>
    <row r="795" spans="1:1" ht="15" hidden="1" customHeight="1" x14ac:dyDescent="0.25">
      <c r="A795" s="48"/>
    </row>
    <row r="796" spans="1:1" ht="15" hidden="1" customHeight="1" x14ac:dyDescent="0.25">
      <c r="A796" s="48"/>
    </row>
    <row r="797" spans="1:1" ht="15" hidden="1" customHeight="1" x14ac:dyDescent="0.25">
      <c r="A797" s="48"/>
    </row>
    <row r="798" spans="1:1" ht="15" hidden="1" customHeight="1" x14ac:dyDescent="0.25">
      <c r="A798" s="48"/>
    </row>
    <row r="799" spans="1:1" ht="15" hidden="1" customHeight="1" x14ac:dyDescent="0.25">
      <c r="A799" s="48"/>
    </row>
    <row r="800" spans="1:1" ht="15" hidden="1" customHeight="1" x14ac:dyDescent="0.25">
      <c r="A800" s="48"/>
    </row>
    <row r="801" spans="1:1" ht="15" hidden="1" customHeight="1" x14ac:dyDescent="0.25">
      <c r="A801" s="48"/>
    </row>
    <row r="802" spans="1:1" ht="15" hidden="1" customHeight="1" x14ac:dyDescent="0.25">
      <c r="A802" s="48"/>
    </row>
    <row r="803" spans="1:1" ht="15" hidden="1" customHeight="1" x14ac:dyDescent="0.25">
      <c r="A803" s="48"/>
    </row>
    <row r="804" spans="1:1" ht="15" hidden="1" customHeight="1" x14ac:dyDescent="0.25">
      <c r="A804" s="48"/>
    </row>
    <row r="805" spans="1:1" ht="15" hidden="1" customHeight="1" x14ac:dyDescent="0.25">
      <c r="A805" s="48"/>
    </row>
    <row r="806" spans="1:1" ht="15" hidden="1" customHeight="1" x14ac:dyDescent="0.25">
      <c r="A806" s="48"/>
    </row>
    <row r="807" spans="1:1" ht="15" hidden="1" customHeight="1" x14ac:dyDescent="0.25">
      <c r="A807" s="48"/>
    </row>
    <row r="808" spans="1:1" ht="15" hidden="1" customHeight="1" x14ac:dyDescent="0.25">
      <c r="A808" s="48"/>
    </row>
    <row r="809" spans="1:1" ht="15" hidden="1" customHeight="1" x14ac:dyDescent="0.25">
      <c r="A809" s="48"/>
    </row>
    <row r="810" spans="1:1" ht="15" hidden="1" customHeight="1" x14ac:dyDescent="0.25">
      <c r="A810" s="48"/>
    </row>
    <row r="811" spans="1:1" ht="15" hidden="1" customHeight="1" x14ac:dyDescent="0.25">
      <c r="A811" s="48"/>
    </row>
    <row r="812" spans="1:1" ht="15" hidden="1" customHeight="1" x14ac:dyDescent="0.25">
      <c r="A812" s="48"/>
    </row>
    <row r="813" spans="1:1" ht="15" hidden="1" customHeight="1" x14ac:dyDescent="0.25">
      <c r="A813" s="48"/>
    </row>
    <row r="814" spans="1:1" ht="15" hidden="1" customHeight="1" x14ac:dyDescent="0.25">
      <c r="A814" s="48"/>
    </row>
    <row r="815" spans="1:1" ht="15" hidden="1" customHeight="1" x14ac:dyDescent="0.25">
      <c r="A815" s="48"/>
    </row>
    <row r="816" spans="1:1" ht="15" hidden="1" customHeight="1" x14ac:dyDescent="0.25">
      <c r="A816" s="48"/>
    </row>
    <row r="817" spans="1:1" ht="15" hidden="1" customHeight="1" x14ac:dyDescent="0.25">
      <c r="A817" s="48"/>
    </row>
    <row r="818" spans="1:1" ht="15" hidden="1" customHeight="1" x14ac:dyDescent="0.25">
      <c r="A818" s="48"/>
    </row>
    <row r="819" spans="1:1" ht="15" hidden="1" customHeight="1" x14ac:dyDescent="0.25">
      <c r="A819" s="48"/>
    </row>
    <row r="820" spans="1:1" ht="15" hidden="1" customHeight="1" x14ac:dyDescent="0.25">
      <c r="A820" s="48"/>
    </row>
    <row r="821" spans="1:1" ht="15" hidden="1" customHeight="1" x14ac:dyDescent="0.25">
      <c r="A821" s="48"/>
    </row>
    <row r="822" spans="1:1" ht="15" hidden="1" customHeight="1" x14ac:dyDescent="0.25">
      <c r="A822" s="48"/>
    </row>
    <row r="823" spans="1:1" ht="15" hidden="1" customHeight="1" x14ac:dyDescent="0.25">
      <c r="A823" s="48"/>
    </row>
    <row r="824" spans="1:1" ht="15" hidden="1" customHeight="1" x14ac:dyDescent="0.25">
      <c r="A824" s="48"/>
    </row>
    <row r="825" spans="1:1" ht="15" hidden="1" customHeight="1" x14ac:dyDescent="0.25">
      <c r="A825" s="48"/>
    </row>
    <row r="826" spans="1:1" ht="15" hidden="1" customHeight="1" x14ac:dyDescent="0.25">
      <c r="A826" s="48"/>
    </row>
    <row r="827" spans="1:1" ht="15" hidden="1" customHeight="1" x14ac:dyDescent="0.25">
      <c r="A827" s="48"/>
    </row>
    <row r="828" spans="1:1" ht="15" hidden="1" customHeight="1" x14ac:dyDescent="0.25">
      <c r="A828" s="48"/>
    </row>
    <row r="829" spans="1:1" ht="15" hidden="1" customHeight="1" x14ac:dyDescent="0.25">
      <c r="A829" s="48"/>
    </row>
    <row r="830" spans="1:1" ht="15" hidden="1" customHeight="1" x14ac:dyDescent="0.25">
      <c r="A830" s="48"/>
    </row>
    <row r="831" spans="1:1" ht="15" hidden="1" customHeight="1" x14ac:dyDescent="0.25">
      <c r="A831" s="48"/>
    </row>
    <row r="832" spans="1:1" ht="15" hidden="1" customHeight="1" x14ac:dyDescent="0.25">
      <c r="A832" s="48"/>
    </row>
    <row r="833" spans="1:1" ht="15" hidden="1" customHeight="1" x14ac:dyDescent="0.25">
      <c r="A833" s="48"/>
    </row>
    <row r="834" spans="1:1" ht="15" hidden="1" customHeight="1" x14ac:dyDescent="0.25">
      <c r="A834" s="48"/>
    </row>
    <row r="835" spans="1:1" ht="15" hidden="1" customHeight="1" x14ac:dyDescent="0.25">
      <c r="A835" s="48"/>
    </row>
    <row r="836" spans="1:1" ht="15" hidden="1" customHeight="1" x14ac:dyDescent="0.25">
      <c r="A836" s="48"/>
    </row>
    <row r="837" spans="1:1" ht="15" hidden="1" customHeight="1" x14ac:dyDescent="0.25">
      <c r="A837" s="48"/>
    </row>
    <row r="838" spans="1:1" ht="15" hidden="1" customHeight="1" x14ac:dyDescent="0.25">
      <c r="A838" s="48"/>
    </row>
    <row r="839" spans="1:1" ht="15" hidden="1" customHeight="1" x14ac:dyDescent="0.25">
      <c r="A839" s="48"/>
    </row>
    <row r="840" spans="1:1" ht="15" hidden="1" customHeight="1" x14ac:dyDescent="0.25">
      <c r="A840" s="48"/>
    </row>
    <row r="841" spans="1:1" ht="15" hidden="1" customHeight="1" x14ac:dyDescent="0.25">
      <c r="A841" s="48"/>
    </row>
    <row r="842" spans="1:1" ht="15" hidden="1" customHeight="1" x14ac:dyDescent="0.25">
      <c r="A842" s="48"/>
    </row>
    <row r="843" spans="1:1" ht="15" hidden="1" customHeight="1" x14ac:dyDescent="0.25">
      <c r="A843" s="48"/>
    </row>
    <row r="844" spans="1:1" ht="15" hidden="1" customHeight="1" x14ac:dyDescent="0.25">
      <c r="A844" s="48"/>
    </row>
    <row r="845" spans="1:1" ht="15" hidden="1" customHeight="1" x14ac:dyDescent="0.25">
      <c r="A845" s="48"/>
    </row>
    <row r="846" spans="1:1" ht="15" hidden="1" customHeight="1" x14ac:dyDescent="0.25">
      <c r="A846" s="48"/>
    </row>
    <row r="847" spans="1:1" ht="15" hidden="1" customHeight="1" x14ac:dyDescent="0.25">
      <c r="A847" s="48"/>
    </row>
    <row r="848" spans="1:1" ht="15" hidden="1" customHeight="1" x14ac:dyDescent="0.25">
      <c r="A848" s="48"/>
    </row>
    <row r="849" spans="1:1" ht="15" hidden="1" customHeight="1" x14ac:dyDescent="0.25">
      <c r="A849" s="48"/>
    </row>
    <row r="850" spans="1:1" ht="15" hidden="1" customHeight="1" x14ac:dyDescent="0.25">
      <c r="A850" s="48"/>
    </row>
    <row r="851" spans="1:1" ht="15" hidden="1" customHeight="1" x14ac:dyDescent="0.25">
      <c r="A851" s="48"/>
    </row>
    <row r="852" spans="1:1" ht="15" hidden="1" customHeight="1" x14ac:dyDescent="0.25">
      <c r="A852" s="48"/>
    </row>
    <row r="853" spans="1:1" ht="15" hidden="1" customHeight="1" x14ac:dyDescent="0.25">
      <c r="A853" s="48"/>
    </row>
    <row r="854" spans="1:1" ht="15" hidden="1" customHeight="1" x14ac:dyDescent="0.25">
      <c r="A854" s="48"/>
    </row>
    <row r="855" spans="1:1" ht="15" hidden="1" customHeight="1" x14ac:dyDescent="0.25">
      <c r="A855" s="48"/>
    </row>
    <row r="856" spans="1:1" ht="15" hidden="1" customHeight="1" x14ac:dyDescent="0.25">
      <c r="A856" s="48"/>
    </row>
    <row r="857" spans="1:1" ht="15" hidden="1" customHeight="1" x14ac:dyDescent="0.25">
      <c r="A857" s="48"/>
    </row>
    <row r="858" spans="1:1" ht="15" hidden="1" customHeight="1" x14ac:dyDescent="0.25">
      <c r="A858" s="48"/>
    </row>
    <row r="859" spans="1:1" ht="15" hidden="1" customHeight="1" x14ac:dyDescent="0.25">
      <c r="A859" s="48"/>
    </row>
    <row r="860" spans="1:1" ht="15" hidden="1" customHeight="1" x14ac:dyDescent="0.25">
      <c r="A860" s="48"/>
    </row>
    <row r="861" spans="1:1" ht="15" hidden="1" customHeight="1" x14ac:dyDescent="0.25">
      <c r="A861" s="48"/>
    </row>
    <row r="862" spans="1:1" ht="15" hidden="1" customHeight="1" x14ac:dyDescent="0.25">
      <c r="A862" s="48"/>
    </row>
    <row r="863" spans="1:1" ht="15" hidden="1" customHeight="1" x14ac:dyDescent="0.25">
      <c r="A863" s="48"/>
    </row>
    <row r="864" spans="1:1" ht="15" hidden="1" customHeight="1" x14ac:dyDescent="0.25">
      <c r="A864" s="48"/>
    </row>
    <row r="865" spans="1:1" ht="15" hidden="1" customHeight="1" x14ac:dyDescent="0.25">
      <c r="A865" s="48"/>
    </row>
    <row r="866" spans="1:1" ht="15" hidden="1" customHeight="1" x14ac:dyDescent="0.25">
      <c r="A866" s="48"/>
    </row>
    <row r="867" spans="1:1" ht="15" hidden="1" customHeight="1" x14ac:dyDescent="0.25">
      <c r="A867" s="48"/>
    </row>
    <row r="868" spans="1:1" ht="15" hidden="1" customHeight="1" x14ac:dyDescent="0.25">
      <c r="A868" s="48"/>
    </row>
    <row r="869" spans="1:1" ht="15" hidden="1" customHeight="1" x14ac:dyDescent="0.25">
      <c r="A869" s="48"/>
    </row>
    <row r="870" spans="1:1" ht="15" hidden="1" customHeight="1" x14ac:dyDescent="0.25">
      <c r="A870" s="48"/>
    </row>
    <row r="871" spans="1:1" ht="15" hidden="1" customHeight="1" x14ac:dyDescent="0.25">
      <c r="A871" s="48"/>
    </row>
    <row r="872" spans="1:1" ht="15" hidden="1" customHeight="1" x14ac:dyDescent="0.25">
      <c r="A872" s="48"/>
    </row>
    <row r="873" spans="1:1" ht="15" hidden="1" customHeight="1" x14ac:dyDescent="0.25">
      <c r="A873" s="48"/>
    </row>
    <row r="874" spans="1:1" ht="15" hidden="1" customHeight="1" x14ac:dyDescent="0.25">
      <c r="A874" s="48"/>
    </row>
    <row r="875" spans="1:1" ht="15" hidden="1" customHeight="1" x14ac:dyDescent="0.25">
      <c r="A875" s="48"/>
    </row>
    <row r="876" spans="1:1" ht="15" hidden="1" customHeight="1" x14ac:dyDescent="0.25">
      <c r="A876" s="48"/>
    </row>
    <row r="877" spans="1:1" ht="15" hidden="1" customHeight="1" x14ac:dyDescent="0.25">
      <c r="A877" s="48"/>
    </row>
    <row r="878" spans="1:1" ht="15" hidden="1" customHeight="1" x14ac:dyDescent="0.25">
      <c r="A878" s="48"/>
    </row>
    <row r="879" spans="1:1" ht="15" hidden="1" customHeight="1" x14ac:dyDescent="0.25">
      <c r="A879" s="48"/>
    </row>
    <row r="880" spans="1:1" ht="15" hidden="1" customHeight="1" x14ac:dyDescent="0.25">
      <c r="A880" s="48"/>
    </row>
    <row r="881" spans="1:1" ht="15" hidden="1" customHeight="1" x14ac:dyDescent="0.25">
      <c r="A881" s="48"/>
    </row>
    <row r="882" spans="1:1" ht="15" hidden="1" customHeight="1" x14ac:dyDescent="0.25">
      <c r="A882" s="48"/>
    </row>
    <row r="883" spans="1:1" ht="15" hidden="1" customHeight="1" x14ac:dyDescent="0.25">
      <c r="A883" s="48"/>
    </row>
    <row r="884" spans="1:1" ht="15" hidden="1" customHeight="1" x14ac:dyDescent="0.25">
      <c r="A884" s="48"/>
    </row>
    <row r="885" spans="1:1" ht="15" hidden="1" customHeight="1" x14ac:dyDescent="0.25">
      <c r="A885" s="48"/>
    </row>
    <row r="886" spans="1:1" ht="15" hidden="1" customHeight="1" x14ac:dyDescent="0.25">
      <c r="A886" s="48"/>
    </row>
    <row r="887" spans="1:1" ht="15" hidden="1" customHeight="1" x14ac:dyDescent="0.25">
      <c r="A887" s="48"/>
    </row>
    <row r="888" spans="1:1" ht="15" hidden="1" customHeight="1" x14ac:dyDescent="0.25">
      <c r="A888" s="48"/>
    </row>
    <row r="889" spans="1:1" ht="15" hidden="1" customHeight="1" x14ac:dyDescent="0.25">
      <c r="A889" s="48"/>
    </row>
    <row r="890" spans="1:1" ht="15" hidden="1" customHeight="1" x14ac:dyDescent="0.25">
      <c r="A890" s="48"/>
    </row>
    <row r="891" spans="1:1" ht="15" hidden="1" customHeight="1" x14ac:dyDescent="0.25">
      <c r="A891" s="48"/>
    </row>
    <row r="892" spans="1:1" ht="15" hidden="1" customHeight="1" x14ac:dyDescent="0.25">
      <c r="A892" s="48"/>
    </row>
    <row r="893" spans="1:1" ht="15" hidden="1" customHeight="1" x14ac:dyDescent="0.25">
      <c r="A893" s="48"/>
    </row>
    <row r="894" spans="1:1" ht="15" hidden="1" customHeight="1" x14ac:dyDescent="0.25">
      <c r="A894" s="48"/>
    </row>
    <row r="895" spans="1:1" ht="15" hidden="1" customHeight="1" x14ac:dyDescent="0.25">
      <c r="A895" s="48"/>
    </row>
    <row r="896" spans="1:1" ht="15" hidden="1" customHeight="1" x14ac:dyDescent="0.25">
      <c r="A896" s="48"/>
    </row>
    <row r="897" spans="1:1" ht="15" hidden="1" customHeight="1" x14ac:dyDescent="0.25">
      <c r="A897" s="48"/>
    </row>
    <row r="898" spans="1:1" ht="15" hidden="1" customHeight="1" x14ac:dyDescent="0.25">
      <c r="A898" s="48"/>
    </row>
    <row r="899" spans="1:1" ht="15" hidden="1" customHeight="1" x14ac:dyDescent="0.25">
      <c r="A899" s="48"/>
    </row>
    <row r="900" spans="1:1" ht="15" hidden="1" customHeight="1" x14ac:dyDescent="0.25">
      <c r="A900" s="48"/>
    </row>
    <row r="901" spans="1:1" ht="15" hidden="1" customHeight="1" x14ac:dyDescent="0.25">
      <c r="A901" s="48"/>
    </row>
    <row r="902" spans="1:1" ht="15" hidden="1" customHeight="1" x14ac:dyDescent="0.25">
      <c r="A902" s="48"/>
    </row>
    <row r="903" spans="1:1" ht="15" hidden="1" customHeight="1" x14ac:dyDescent="0.25">
      <c r="A903" s="48"/>
    </row>
    <row r="904" spans="1:1" ht="15" hidden="1" customHeight="1" x14ac:dyDescent="0.25">
      <c r="A904" s="48"/>
    </row>
    <row r="905" spans="1:1" ht="15" hidden="1" customHeight="1" x14ac:dyDescent="0.25">
      <c r="A905" s="48"/>
    </row>
    <row r="906" spans="1:1" ht="15" hidden="1" customHeight="1" x14ac:dyDescent="0.25">
      <c r="A906" s="48"/>
    </row>
    <row r="907" spans="1:1" ht="15" hidden="1" customHeight="1" x14ac:dyDescent="0.25">
      <c r="A907" s="48"/>
    </row>
    <row r="908" spans="1:1" ht="15" hidden="1" customHeight="1" x14ac:dyDescent="0.25">
      <c r="A908" s="48"/>
    </row>
    <row r="909" spans="1:1" ht="15" hidden="1" customHeight="1" x14ac:dyDescent="0.25">
      <c r="A909" s="48"/>
    </row>
    <row r="910" spans="1:1" ht="15" hidden="1" customHeight="1" x14ac:dyDescent="0.25">
      <c r="A910" s="48"/>
    </row>
    <row r="911" spans="1:1" ht="15" hidden="1" customHeight="1" x14ac:dyDescent="0.25">
      <c r="A911" s="48"/>
    </row>
    <row r="912" spans="1:1" ht="15" hidden="1" customHeight="1" x14ac:dyDescent="0.25">
      <c r="A912" s="48"/>
    </row>
    <row r="913" spans="1:1" ht="15" hidden="1" customHeight="1" x14ac:dyDescent="0.25">
      <c r="A913" s="48"/>
    </row>
    <row r="914" spans="1:1" ht="15" hidden="1" customHeight="1" x14ac:dyDescent="0.25">
      <c r="A914" s="48"/>
    </row>
    <row r="915" spans="1:1" ht="15" hidden="1" customHeight="1" x14ac:dyDescent="0.25">
      <c r="A915" s="48"/>
    </row>
    <row r="916" spans="1:1" ht="15" hidden="1" customHeight="1" x14ac:dyDescent="0.25">
      <c r="A916" s="48"/>
    </row>
    <row r="917" spans="1:1" ht="15" hidden="1" customHeight="1" x14ac:dyDescent="0.25">
      <c r="A917" s="48"/>
    </row>
    <row r="918" spans="1:1" ht="15" hidden="1" customHeight="1" x14ac:dyDescent="0.25">
      <c r="A918" s="48"/>
    </row>
    <row r="919" spans="1:1" ht="15" hidden="1" customHeight="1" x14ac:dyDescent="0.25">
      <c r="A919" s="48"/>
    </row>
    <row r="920" spans="1:1" ht="15" hidden="1" customHeight="1" x14ac:dyDescent="0.25">
      <c r="A920" s="48"/>
    </row>
    <row r="921" spans="1:1" ht="15" hidden="1" customHeight="1" x14ac:dyDescent="0.25">
      <c r="A921" s="48"/>
    </row>
    <row r="922" spans="1:1" ht="15" hidden="1" customHeight="1" x14ac:dyDescent="0.25">
      <c r="A922" s="48"/>
    </row>
    <row r="923" spans="1:1" ht="15" hidden="1" customHeight="1" x14ac:dyDescent="0.25">
      <c r="A923" s="48"/>
    </row>
    <row r="924" spans="1:1" ht="15" hidden="1" customHeight="1" x14ac:dyDescent="0.25">
      <c r="A924" s="48"/>
    </row>
    <row r="925" spans="1:1" ht="15" hidden="1" customHeight="1" x14ac:dyDescent="0.25">
      <c r="A925" s="48"/>
    </row>
    <row r="926" spans="1:1" ht="15" hidden="1" customHeight="1" x14ac:dyDescent="0.25">
      <c r="A926" s="48"/>
    </row>
    <row r="927" spans="1:1" ht="15" hidden="1" customHeight="1" x14ac:dyDescent="0.25">
      <c r="A927" s="48"/>
    </row>
    <row r="928" spans="1:1" ht="15" hidden="1" customHeight="1" x14ac:dyDescent="0.25">
      <c r="A928" s="48"/>
    </row>
    <row r="929" spans="1:1" ht="15" hidden="1" customHeight="1" x14ac:dyDescent="0.25">
      <c r="A929" s="48"/>
    </row>
    <row r="930" spans="1:1" ht="15" hidden="1" customHeight="1" x14ac:dyDescent="0.25">
      <c r="A930" s="48"/>
    </row>
    <row r="931" spans="1:1" ht="15" hidden="1" customHeight="1" x14ac:dyDescent="0.25">
      <c r="A931" s="48"/>
    </row>
    <row r="932" spans="1:1" ht="15" hidden="1" customHeight="1" x14ac:dyDescent="0.25">
      <c r="A932" s="48"/>
    </row>
    <row r="933" spans="1:1" ht="15" hidden="1" customHeight="1" x14ac:dyDescent="0.25">
      <c r="A933" s="48"/>
    </row>
    <row r="934" spans="1:1" ht="15" hidden="1" customHeight="1" x14ac:dyDescent="0.25">
      <c r="A934" s="48"/>
    </row>
    <row r="935" spans="1:1" ht="15" hidden="1" customHeight="1" x14ac:dyDescent="0.25">
      <c r="A935" s="48"/>
    </row>
    <row r="936" spans="1:1" ht="15" hidden="1" customHeight="1" x14ac:dyDescent="0.25">
      <c r="A936" s="48"/>
    </row>
    <row r="937" spans="1:1" ht="15" hidden="1" customHeight="1" x14ac:dyDescent="0.25">
      <c r="A937" s="48"/>
    </row>
    <row r="938" spans="1:1" ht="15" hidden="1" customHeight="1" x14ac:dyDescent="0.25">
      <c r="A938" s="48"/>
    </row>
    <row r="939" spans="1:1" ht="15" hidden="1" customHeight="1" x14ac:dyDescent="0.25">
      <c r="A939" s="48"/>
    </row>
    <row r="940" spans="1:1" ht="15" hidden="1" customHeight="1" x14ac:dyDescent="0.25">
      <c r="A940" s="48"/>
    </row>
    <row r="941" spans="1:1" ht="15" hidden="1" customHeight="1" x14ac:dyDescent="0.25">
      <c r="A941" s="48"/>
    </row>
    <row r="942" spans="1:1" ht="15" hidden="1" customHeight="1" x14ac:dyDescent="0.25">
      <c r="A942" s="48"/>
    </row>
    <row r="943" spans="1:1" ht="15" hidden="1" customHeight="1" x14ac:dyDescent="0.25">
      <c r="A943" s="48"/>
    </row>
    <row r="944" spans="1:1" ht="15" hidden="1" customHeight="1" x14ac:dyDescent="0.25">
      <c r="A944" s="48"/>
    </row>
    <row r="945" spans="1:1" ht="15" hidden="1" customHeight="1" x14ac:dyDescent="0.25">
      <c r="A945" s="48"/>
    </row>
    <row r="946" spans="1:1" ht="15" hidden="1" customHeight="1" x14ac:dyDescent="0.25">
      <c r="A946" s="48"/>
    </row>
    <row r="947" spans="1:1" ht="15" hidden="1" customHeight="1" x14ac:dyDescent="0.25">
      <c r="A947" s="48"/>
    </row>
    <row r="948" spans="1:1" ht="15" hidden="1" customHeight="1" x14ac:dyDescent="0.25">
      <c r="A948" s="48"/>
    </row>
    <row r="949" spans="1:1" ht="15" hidden="1" customHeight="1" x14ac:dyDescent="0.25">
      <c r="A949" s="48"/>
    </row>
    <row r="950" spans="1:1" ht="15" hidden="1" customHeight="1" x14ac:dyDescent="0.25">
      <c r="A950" s="48"/>
    </row>
    <row r="951" spans="1:1" ht="15" hidden="1" customHeight="1" x14ac:dyDescent="0.25">
      <c r="A951" s="48"/>
    </row>
    <row r="952" spans="1:1" ht="15" hidden="1" customHeight="1" x14ac:dyDescent="0.25">
      <c r="A952" s="48"/>
    </row>
    <row r="953" spans="1:1" ht="15" hidden="1" customHeight="1" x14ac:dyDescent="0.25">
      <c r="A953" s="48"/>
    </row>
    <row r="954" spans="1:1" ht="15" hidden="1" customHeight="1" x14ac:dyDescent="0.25">
      <c r="A954" s="48"/>
    </row>
    <row r="955" spans="1:1" ht="15" hidden="1" customHeight="1" x14ac:dyDescent="0.25">
      <c r="A955" s="48"/>
    </row>
    <row r="956" spans="1:1" ht="15" hidden="1" customHeight="1" x14ac:dyDescent="0.25">
      <c r="A956" s="48"/>
    </row>
    <row r="957" spans="1:1" ht="15" hidden="1" customHeight="1" x14ac:dyDescent="0.25">
      <c r="A957" s="48"/>
    </row>
    <row r="958" spans="1:1" ht="15" hidden="1" customHeight="1" x14ac:dyDescent="0.25">
      <c r="A958" s="48"/>
    </row>
    <row r="959" spans="1:1" ht="15" hidden="1" customHeight="1" x14ac:dyDescent="0.25">
      <c r="A959" s="48"/>
    </row>
    <row r="960" spans="1:1" ht="15" hidden="1" customHeight="1" x14ac:dyDescent="0.25">
      <c r="A960" s="48"/>
    </row>
    <row r="961" spans="1:1" ht="15" hidden="1" customHeight="1" x14ac:dyDescent="0.25">
      <c r="A961" s="48"/>
    </row>
    <row r="962" spans="1:1" ht="15" hidden="1" customHeight="1" x14ac:dyDescent="0.25">
      <c r="A962" s="48"/>
    </row>
    <row r="963" spans="1:1" ht="15" hidden="1" customHeight="1" x14ac:dyDescent="0.25">
      <c r="A963" s="48"/>
    </row>
    <row r="964" spans="1:1" ht="15" hidden="1" customHeight="1" x14ac:dyDescent="0.25">
      <c r="A964" s="48"/>
    </row>
    <row r="965" spans="1:1" ht="15" hidden="1" customHeight="1" x14ac:dyDescent="0.25">
      <c r="A965" s="48"/>
    </row>
    <row r="966" spans="1:1" ht="15" hidden="1" customHeight="1" x14ac:dyDescent="0.25">
      <c r="A966" s="48"/>
    </row>
    <row r="967" spans="1:1" ht="15" hidden="1" customHeight="1" x14ac:dyDescent="0.25">
      <c r="A967" s="48"/>
    </row>
    <row r="968" spans="1:1" ht="15" hidden="1" customHeight="1" x14ac:dyDescent="0.25">
      <c r="A968" s="48"/>
    </row>
    <row r="969" spans="1:1" ht="15" hidden="1" customHeight="1" x14ac:dyDescent="0.25">
      <c r="A969" s="48"/>
    </row>
    <row r="970" spans="1:1" ht="15" hidden="1" customHeight="1" x14ac:dyDescent="0.25">
      <c r="A970" s="48"/>
    </row>
    <row r="971" spans="1:1" ht="15" hidden="1" customHeight="1" x14ac:dyDescent="0.25">
      <c r="A971" s="48"/>
    </row>
    <row r="972" spans="1:1" ht="15" hidden="1" customHeight="1" x14ac:dyDescent="0.25">
      <c r="A972" s="48"/>
    </row>
    <row r="973" spans="1:1" ht="15" hidden="1" customHeight="1" x14ac:dyDescent="0.25">
      <c r="A973" s="48"/>
    </row>
    <row r="974" spans="1:1" ht="15" hidden="1" customHeight="1" x14ac:dyDescent="0.25">
      <c r="A974" s="48"/>
    </row>
    <row r="975" spans="1:1" ht="15" hidden="1" customHeight="1" x14ac:dyDescent="0.25">
      <c r="A975" s="48"/>
    </row>
    <row r="976" spans="1:1" ht="15" hidden="1" customHeight="1" x14ac:dyDescent="0.25">
      <c r="A976" s="48"/>
    </row>
    <row r="977" spans="1:1" ht="15" hidden="1" customHeight="1" x14ac:dyDescent="0.25">
      <c r="A977" s="48"/>
    </row>
    <row r="978" spans="1:1" ht="15" hidden="1" customHeight="1" x14ac:dyDescent="0.25">
      <c r="A978" s="48"/>
    </row>
    <row r="979" spans="1:1" ht="15" hidden="1" customHeight="1" x14ac:dyDescent="0.25">
      <c r="A979" s="48"/>
    </row>
    <row r="980" spans="1:1" ht="15" hidden="1" customHeight="1" x14ac:dyDescent="0.25">
      <c r="A980" s="48"/>
    </row>
    <row r="981" spans="1:1" ht="15" hidden="1" customHeight="1" x14ac:dyDescent="0.25">
      <c r="A981" s="48"/>
    </row>
    <row r="982" spans="1:1" ht="15" hidden="1" customHeight="1" x14ac:dyDescent="0.25">
      <c r="A982" s="48"/>
    </row>
    <row r="983" spans="1:1" ht="15" hidden="1" customHeight="1" x14ac:dyDescent="0.25">
      <c r="A983" s="48"/>
    </row>
    <row r="984" spans="1:1" ht="15" hidden="1" customHeight="1" x14ac:dyDescent="0.25">
      <c r="A984" s="48"/>
    </row>
    <row r="985" spans="1:1" ht="15" hidden="1" customHeight="1" x14ac:dyDescent="0.25">
      <c r="A985" s="48"/>
    </row>
    <row r="986" spans="1:1" ht="15" hidden="1" customHeight="1" x14ac:dyDescent="0.25">
      <c r="A986" s="48"/>
    </row>
    <row r="987" spans="1:1" ht="15" hidden="1" customHeight="1" x14ac:dyDescent="0.25">
      <c r="A987" s="48"/>
    </row>
    <row r="988" spans="1:1" ht="15" hidden="1" customHeight="1" x14ac:dyDescent="0.25">
      <c r="A988" s="48"/>
    </row>
    <row r="989" spans="1:1" ht="15" hidden="1" customHeight="1" x14ac:dyDescent="0.25">
      <c r="A989" s="48"/>
    </row>
    <row r="990" spans="1:1" ht="15" hidden="1" customHeight="1" x14ac:dyDescent="0.25">
      <c r="A990" s="48"/>
    </row>
    <row r="991" spans="1:1" ht="15" hidden="1" customHeight="1" x14ac:dyDescent="0.25">
      <c r="A991" s="48"/>
    </row>
    <row r="992" spans="1:1" ht="15" hidden="1" customHeight="1" x14ac:dyDescent="0.25">
      <c r="A992" s="48"/>
    </row>
    <row r="993" spans="1:1" ht="15" hidden="1" customHeight="1" x14ac:dyDescent="0.25">
      <c r="A993" s="48"/>
    </row>
    <row r="994" spans="1:1" ht="15" hidden="1" customHeight="1" x14ac:dyDescent="0.25">
      <c r="A994" s="48"/>
    </row>
  </sheetData>
  <protectedRanges>
    <protectedRange sqref="K77:K79" name="Intervalo19"/>
    <protectedRange sqref="C77:H79" name="Intervalo18"/>
    <protectedRange sqref="K73:K75" name="Intervalo17"/>
    <protectedRange sqref="C73:H75" name="Intervalo16"/>
    <protectedRange sqref="K69:K71" name="Intervalo15"/>
    <protectedRange sqref="C69:H71" name="Intervalo14"/>
    <protectedRange sqref="K51:K67" name="Intervalo13"/>
    <protectedRange sqref="C51:H67" name="Intervalo12"/>
    <protectedRange sqref="K48:K49" name="Intervalo11"/>
    <protectedRange sqref="C48:H49" name="Intervalo10"/>
    <protectedRange sqref="K39:K46" name="Intervalo9"/>
    <protectedRange sqref="C39:H46" name="Intervalo8"/>
    <protectedRange sqref="K30:K37" name="Intervalo7"/>
    <protectedRange sqref="C30:H37" name="Intervalo6"/>
    <protectedRange sqref="K20:K28" name="Intervalo5"/>
    <protectedRange sqref="K10:K18" name="Intervalo4"/>
    <protectedRange sqref="C20:H28" name="Intervalo3"/>
    <protectedRange sqref="C10:H18" name="Intervalo2"/>
    <protectedRange sqref="B4" name="Intervalo1"/>
  </protectedRanges>
  <mergeCells count="27">
    <mergeCell ref="B1:G3"/>
    <mergeCell ref="B4:I4"/>
    <mergeCell ref="J4:K4"/>
    <mergeCell ref="A5:A6"/>
    <mergeCell ref="B5:B6"/>
    <mergeCell ref="J5:J6"/>
    <mergeCell ref="K5:K6"/>
    <mergeCell ref="D5:I5"/>
    <mergeCell ref="A38:K38"/>
    <mergeCell ref="C66:H66"/>
    <mergeCell ref="A68:K68"/>
    <mergeCell ref="A7:K7"/>
    <mergeCell ref="A8:I8"/>
    <mergeCell ref="B9:J9"/>
    <mergeCell ref="A19:K19"/>
    <mergeCell ref="A29:K29"/>
    <mergeCell ref="C71:H71"/>
    <mergeCell ref="A72:K72"/>
    <mergeCell ref="A76:K76"/>
    <mergeCell ref="A80:I80"/>
    <mergeCell ref="A47:K47"/>
    <mergeCell ref="A50:K50"/>
    <mergeCell ref="C52:H52"/>
    <mergeCell ref="C55:H55"/>
    <mergeCell ref="C56:H56"/>
    <mergeCell ref="C59:H59"/>
    <mergeCell ref="C60:H60"/>
  </mergeCells>
  <conditionalFormatting sqref="B9:J9">
    <cfRule type="notContainsBlanks" dxfId="0" priority="1">
      <formula>LEN(TRIM(B9))&gt;0</formula>
    </cfRule>
  </conditionalFormatting>
  <pageMargins left="0.51180555555555496" right="0.51180555555555496" top="0.78749999999999998" bottom="0.78749999999999998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Pontuação!$G$10:$G$15</xm:f>
          </x14:formula1>
          <xm:sqref>C30:H37 C48:H49</xm:sqref>
        </x14:dataValidation>
        <x14:dataValidation type="list" allowBlank="1" showErrorMessage="1">
          <x14:formula1>
            <xm:f>Pontuação!$I$10:$I$11</xm:f>
          </x14:formula1>
          <xm:sqref>C71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2578125" defaultRowHeight="15" customHeight="1" x14ac:dyDescent="0.25"/>
  <cols>
    <col min="1" max="16" width="8.85546875" customWidth="1"/>
  </cols>
  <sheetData>
    <row r="1" spans="1:26" ht="13.5" customHeight="1" x14ac:dyDescent="0.25">
      <c r="A1" s="49"/>
      <c r="B1" s="49" t="s">
        <v>84</v>
      </c>
      <c r="C1" s="49" t="s">
        <v>85</v>
      </c>
      <c r="D1" s="49" t="s">
        <v>86</v>
      </c>
      <c r="E1" s="49"/>
      <c r="F1" s="49"/>
      <c r="G1" s="49" t="s">
        <v>87</v>
      </c>
      <c r="H1" s="49"/>
      <c r="I1" s="49"/>
      <c r="J1" s="49"/>
      <c r="K1" s="49"/>
      <c r="L1" s="49"/>
      <c r="M1" s="49"/>
      <c r="N1" s="49"/>
      <c r="O1" s="49"/>
      <c r="P1" s="49" t="s">
        <v>88</v>
      </c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ht="13.5" customHeight="1" x14ac:dyDescent="0.25">
      <c r="A2" s="49"/>
      <c r="B2" s="49">
        <v>1</v>
      </c>
      <c r="C2" s="49">
        <v>11</v>
      </c>
      <c r="D2" s="49">
        <v>21</v>
      </c>
      <c r="E2" s="49"/>
      <c r="F2" s="49"/>
      <c r="G2" s="49">
        <v>0</v>
      </c>
      <c r="H2" s="49" t="s">
        <v>89</v>
      </c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ht="13.5" customHeight="1" x14ac:dyDescent="0.25">
      <c r="A3" s="49"/>
      <c r="B3" s="49">
        <v>2</v>
      </c>
      <c r="C3" s="49">
        <v>12</v>
      </c>
      <c r="D3" s="49">
        <v>22</v>
      </c>
      <c r="E3" s="49"/>
      <c r="F3" s="49"/>
      <c r="G3" s="49">
        <v>1</v>
      </c>
      <c r="H3" s="49" t="s">
        <v>90</v>
      </c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 ht="13.5" customHeight="1" x14ac:dyDescent="0.25">
      <c r="A4" s="49"/>
      <c r="B4" s="49">
        <v>3</v>
      </c>
      <c r="C4" s="49">
        <v>13</v>
      </c>
      <c r="D4" s="49">
        <v>23</v>
      </c>
      <c r="E4" s="49"/>
      <c r="F4" s="49"/>
      <c r="G4" s="49">
        <v>2</v>
      </c>
      <c r="H4" s="49" t="s">
        <v>91</v>
      </c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ht="13.5" customHeight="1" x14ac:dyDescent="0.25">
      <c r="A5" s="49"/>
      <c r="B5" s="49">
        <v>4</v>
      </c>
      <c r="C5" s="49">
        <v>14</v>
      </c>
      <c r="D5" s="49">
        <v>24</v>
      </c>
      <c r="E5" s="49"/>
      <c r="F5" s="49"/>
      <c r="G5" s="49">
        <v>3</v>
      </c>
      <c r="H5" s="49" t="s">
        <v>92</v>
      </c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ht="13.5" customHeight="1" x14ac:dyDescent="0.25">
      <c r="A6" s="49"/>
      <c r="B6" s="49">
        <v>5</v>
      </c>
      <c r="C6" s="49">
        <v>15</v>
      </c>
      <c r="D6" s="49">
        <v>25</v>
      </c>
      <c r="E6" s="49"/>
      <c r="F6" s="49"/>
      <c r="G6" s="49">
        <v>4</v>
      </c>
      <c r="H6" s="49" t="s">
        <v>93</v>
      </c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ht="13.5" customHeight="1" x14ac:dyDescent="0.25">
      <c r="A7" s="49"/>
      <c r="B7" s="49">
        <v>6</v>
      </c>
      <c r="C7" s="49">
        <v>16</v>
      </c>
      <c r="D7" s="49">
        <v>26</v>
      </c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ht="13.5" customHeight="1" x14ac:dyDescent="0.25">
      <c r="A8" s="49"/>
      <c r="B8" s="49">
        <v>7</v>
      </c>
      <c r="C8" s="49">
        <v>17</v>
      </c>
      <c r="D8" s="49">
        <v>27</v>
      </c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ht="13.5" customHeight="1" x14ac:dyDescent="0.25">
      <c r="A9" s="49"/>
      <c r="B9" s="49">
        <v>8</v>
      </c>
      <c r="C9" s="49">
        <v>18</v>
      </c>
      <c r="D9" s="49">
        <v>28</v>
      </c>
      <c r="E9" s="49"/>
      <c r="F9" s="49"/>
      <c r="G9" s="49" t="s">
        <v>94</v>
      </c>
      <c r="H9" s="49" t="s">
        <v>95</v>
      </c>
      <c r="I9" s="49" t="s">
        <v>96</v>
      </c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ht="13.5" customHeight="1" x14ac:dyDescent="0.25">
      <c r="A10" s="49"/>
      <c r="B10" s="49">
        <v>9</v>
      </c>
      <c r="C10" s="49">
        <v>19</v>
      </c>
      <c r="D10" s="49">
        <v>29</v>
      </c>
      <c r="E10" s="49"/>
      <c r="F10" s="49"/>
      <c r="G10" s="49">
        <v>0</v>
      </c>
      <c r="H10" s="49"/>
      <c r="I10" s="49" t="s">
        <v>97</v>
      </c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 ht="13.5" customHeight="1" x14ac:dyDescent="0.25">
      <c r="A11" s="49"/>
      <c r="B11" s="49">
        <v>10</v>
      </c>
      <c r="C11" s="49">
        <v>20</v>
      </c>
      <c r="D11" s="49">
        <v>30</v>
      </c>
      <c r="E11" s="49"/>
      <c r="F11" s="49"/>
      <c r="G11" s="49">
        <v>1</v>
      </c>
      <c r="H11" s="49"/>
      <c r="I11" s="49" t="s">
        <v>74</v>
      </c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ht="13.5" customHeight="1" x14ac:dyDescent="0.25">
      <c r="A12" s="49"/>
      <c r="B12" s="49"/>
      <c r="C12" s="49"/>
      <c r="D12" s="49"/>
      <c r="E12" s="49"/>
      <c r="F12" s="49"/>
      <c r="G12" s="49">
        <v>2</v>
      </c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ht="13.5" customHeight="1" x14ac:dyDescent="0.25">
      <c r="A13" s="49"/>
      <c r="B13" s="49"/>
      <c r="C13" s="49"/>
      <c r="D13" s="49"/>
      <c r="E13" s="49"/>
      <c r="F13" s="49"/>
      <c r="G13" s="49">
        <v>3</v>
      </c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ht="13.5" customHeight="1" x14ac:dyDescent="0.25">
      <c r="A14" s="49"/>
      <c r="B14" s="49"/>
      <c r="C14" s="49"/>
      <c r="D14" s="49"/>
      <c r="E14" s="49"/>
      <c r="F14" s="49"/>
      <c r="G14" s="49">
        <v>4</v>
      </c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ht="13.5" customHeight="1" x14ac:dyDescent="0.25">
      <c r="A15" s="49"/>
      <c r="B15" s="49"/>
      <c r="C15" s="49"/>
      <c r="D15" s="49"/>
      <c r="E15" s="49"/>
      <c r="F15" s="49"/>
      <c r="G15" s="49">
        <v>5</v>
      </c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ht="13.5" customHeight="1" x14ac:dyDescent="0.25">
      <c r="A16" s="49"/>
      <c r="B16" s="49"/>
      <c r="C16" s="49"/>
      <c r="D16" s="49"/>
      <c r="E16" s="49"/>
      <c r="F16" s="49"/>
      <c r="G16" s="49">
        <v>6</v>
      </c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ht="13.5" customHeight="1" x14ac:dyDescent="0.25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ht="13.5" customHeight="1" x14ac:dyDescent="0.25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ht="13.5" customHeight="1" x14ac:dyDescent="0.25">
      <c r="A19" s="49" t="s">
        <v>98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ht="13.5" customHeight="1" x14ac:dyDescent="0.25">
      <c r="A20" s="46" t="s">
        <v>99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ht="15.75" customHeight="1" x14ac:dyDescent="0.25">
      <c r="A21" s="46" t="s">
        <v>100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ht="15.75" customHeight="1" x14ac:dyDescent="0.25">
      <c r="A22" s="46" t="s">
        <v>101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ht="15.75" customHeight="1" x14ac:dyDescent="0.25">
      <c r="A23" s="46" t="s">
        <v>102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ht="15.75" customHeight="1" x14ac:dyDescent="0.25">
      <c r="A24" s="46" t="s">
        <v>103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ht="15.75" customHeight="1" x14ac:dyDescent="0.25">
      <c r="A25" s="46" t="s">
        <v>104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ht="15.75" customHeight="1" x14ac:dyDescent="0.25">
      <c r="A26" s="46" t="s">
        <v>105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ht="15.75" customHeight="1" x14ac:dyDescent="0.25">
      <c r="A27" s="46" t="s">
        <v>106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ht="15.75" customHeight="1" x14ac:dyDescent="0.25">
      <c r="A28" s="46" t="s">
        <v>107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ht="15.75" customHeight="1" x14ac:dyDescent="0.25">
      <c r="A29" s="46" t="s">
        <v>108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ht="15.75" customHeight="1" x14ac:dyDescent="0.25">
      <c r="A30" s="46" t="s">
        <v>109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ht="15.75" customHeight="1" x14ac:dyDescent="0.25">
      <c r="A31" s="46" t="s">
        <v>110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ht="15.75" customHeight="1" x14ac:dyDescent="0.25">
      <c r="A32" s="46" t="s">
        <v>111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ht="15.75" customHeight="1" x14ac:dyDescent="0.25">
      <c r="A33" s="46" t="s">
        <v>112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ht="15.75" customHeight="1" x14ac:dyDescent="0.25">
      <c r="A34" s="46" t="s">
        <v>113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ht="15.75" customHeight="1" x14ac:dyDescent="0.25">
      <c r="A35" s="46" t="s">
        <v>114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ht="15.75" customHeight="1" x14ac:dyDescent="0.25">
      <c r="A36" s="46" t="s">
        <v>115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ht="15.75" customHeight="1" x14ac:dyDescent="0.25">
      <c r="A37" s="46" t="s">
        <v>116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ht="15.75" customHeight="1" x14ac:dyDescent="0.25">
      <c r="A38" s="46" t="s">
        <v>117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ht="15.75" customHeight="1" x14ac:dyDescent="0.25">
      <c r="A39" s="46" t="s">
        <v>118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ht="15.75" customHeight="1" x14ac:dyDescent="0.25">
      <c r="A40" s="46" t="s">
        <v>119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ht="15.75" customHeight="1" x14ac:dyDescent="0.25">
      <c r="A41" s="46" t="s">
        <v>120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ht="15.75" customHeight="1" x14ac:dyDescent="0.25">
      <c r="A42" s="46" t="s">
        <v>121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ht="15.75" customHeight="1" x14ac:dyDescent="0.25">
      <c r="A43" s="46" t="s">
        <v>122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ht="15.75" customHeight="1" x14ac:dyDescent="0.25">
      <c r="A44" s="46" t="s">
        <v>123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ht="15.75" customHeight="1" x14ac:dyDescent="0.25">
      <c r="A45" s="49" t="s">
        <v>124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ht="15.75" customHeight="1" x14ac:dyDescent="0.25">
      <c r="A46" s="49" t="s">
        <v>125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ht="15.75" customHeight="1" x14ac:dyDescent="0.25">
      <c r="A47" s="49" t="s">
        <v>126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ht="15.75" customHeight="1" x14ac:dyDescent="0.25">
      <c r="A48" s="49" t="s">
        <v>127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ht="15.75" customHeight="1" x14ac:dyDescent="0.25">
      <c r="A49" s="49" t="s">
        <v>128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ht="15.75" customHeight="1" x14ac:dyDescent="0.25">
      <c r="A50" s="49" t="s">
        <v>129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ht="15.75" customHeight="1" x14ac:dyDescent="0.25">
      <c r="A51" s="49" t="s">
        <v>130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ht="15.75" customHeight="1" x14ac:dyDescent="0.25">
      <c r="A52" s="49" t="s">
        <v>131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ht="15.75" customHeight="1" x14ac:dyDescent="0.25">
      <c r="A53" s="49" t="s">
        <v>132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ht="15.75" customHeight="1" x14ac:dyDescent="0.25">
      <c r="A54" s="49" t="s">
        <v>133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ht="15.75" customHeight="1" x14ac:dyDescent="0.25">
      <c r="A55" s="49" t="s">
        <v>134</v>
      </c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ht="15.75" customHeight="1" x14ac:dyDescent="0.25">
      <c r="A56" s="49" t="s">
        <v>135</v>
      </c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ht="15.75" customHeight="1" x14ac:dyDescent="0.25">
      <c r="A57" s="49" t="s">
        <v>136</v>
      </c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ht="15.75" customHeight="1" x14ac:dyDescent="0.25">
      <c r="A58" s="49" t="s">
        <v>137</v>
      </c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ht="15.75" customHeight="1" x14ac:dyDescent="0.25">
      <c r="A59" s="49" t="s">
        <v>138</v>
      </c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ht="15.75" customHeight="1" x14ac:dyDescent="0.25">
      <c r="A60" s="49" t="s">
        <v>139</v>
      </c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ht="15.75" customHeight="1" x14ac:dyDescent="0.25">
      <c r="A61" s="49" t="s">
        <v>140</v>
      </c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ht="15.75" customHeight="1" x14ac:dyDescent="0.25">
      <c r="A62" s="49" t="s">
        <v>141</v>
      </c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ht="15.75" customHeight="1" x14ac:dyDescent="0.25">
      <c r="A63" s="49" t="s">
        <v>142</v>
      </c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ht="15.75" customHeight="1" x14ac:dyDescent="0.25">
      <c r="A64" s="49" t="s">
        <v>143</v>
      </c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ht="15.75" customHeight="1" x14ac:dyDescent="0.25">
      <c r="A65" s="49" t="s">
        <v>144</v>
      </c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ht="15.75" customHeight="1" x14ac:dyDescent="0.25">
      <c r="A66" s="49" t="s">
        <v>145</v>
      </c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ht="15.75" customHeight="1" x14ac:dyDescent="0.25">
      <c r="A67" s="49" t="s">
        <v>146</v>
      </c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ht="15.75" customHeight="1" x14ac:dyDescent="0.25">
      <c r="A68" s="49" t="s">
        <v>147</v>
      </c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ht="15.75" customHeight="1" x14ac:dyDescent="0.25">
      <c r="A69" s="49" t="s">
        <v>148</v>
      </c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ht="15.75" customHeight="1" x14ac:dyDescent="0.25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ht="15.75" customHeight="1" x14ac:dyDescent="0.25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ht="15.75" customHeight="1" x14ac:dyDescent="0.25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ht="15.75" customHeight="1" x14ac:dyDescent="0.25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ht="15.75" customHeight="1" x14ac:dyDescent="0.25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ht="15.75" customHeight="1" x14ac:dyDescent="0.25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ht="15.75" customHeight="1" x14ac:dyDescent="0.25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ht="15.75" customHeight="1" x14ac:dyDescent="0.25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ht="15.75" customHeight="1" x14ac:dyDescent="0.25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ht="15.75" customHeight="1" x14ac:dyDescent="0.25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ht="15.75" customHeight="1" x14ac:dyDescent="0.25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ht="15.75" customHeight="1" x14ac:dyDescent="0.25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ht="15.75" customHeight="1" x14ac:dyDescent="0.25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ht="15.75" customHeight="1" x14ac:dyDescent="0.25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ht="15.75" customHeight="1" x14ac:dyDescent="0.25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ht="15.75" customHeight="1" x14ac:dyDescent="0.25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ht="15.75" customHeight="1" x14ac:dyDescent="0.25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ht="15.75" customHeight="1" x14ac:dyDescent="0.25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ht="15.75" customHeight="1" x14ac:dyDescent="0.25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ht="15.75" customHeight="1" x14ac:dyDescent="0.25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ht="15.75" customHeight="1" x14ac:dyDescent="0.25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ht="15.75" customHeight="1" x14ac:dyDescent="0.25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ht="15.75" customHeight="1" x14ac:dyDescent="0.25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ht="15.75" customHeight="1" x14ac:dyDescent="0.25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ht="15.75" customHeight="1" x14ac:dyDescent="0.25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ht="15.75" customHeight="1" x14ac:dyDescent="0.25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ht="15.75" customHeight="1" x14ac:dyDescent="0.25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ht="15.75" customHeight="1" x14ac:dyDescent="0.25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ht="15.75" customHeight="1" x14ac:dyDescent="0.25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ht="15.75" customHeight="1" x14ac:dyDescent="0.25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ht="15.75" customHeight="1" x14ac:dyDescent="0.25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  <row r="101" spans="1:26" ht="15.75" customHeight="1" x14ac:dyDescent="0.25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</row>
    <row r="102" spans="1:26" ht="15.75" customHeight="1" x14ac:dyDescent="0.25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</row>
    <row r="103" spans="1:26" ht="15.75" customHeight="1" x14ac:dyDescent="0.25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</row>
    <row r="104" spans="1:26" ht="15.75" customHeight="1" x14ac:dyDescent="0.25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</row>
    <row r="105" spans="1:26" ht="15.75" customHeight="1" x14ac:dyDescent="0.25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</row>
    <row r="106" spans="1:26" ht="15.75" customHeight="1" x14ac:dyDescent="0.25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</row>
    <row r="107" spans="1:26" ht="15.75" customHeight="1" x14ac:dyDescent="0.25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</row>
    <row r="108" spans="1:26" ht="15.75" customHeight="1" x14ac:dyDescent="0.25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</row>
    <row r="109" spans="1:26" ht="15.75" customHeight="1" x14ac:dyDescent="0.25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</row>
    <row r="110" spans="1:26" ht="15.75" customHeight="1" x14ac:dyDescent="0.25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</row>
    <row r="111" spans="1:26" ht="15.75" customHeight="1" x14ac:dyDescent="0.25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</row>
    <row r="112" spans="1:26" ht="15.75" customHeight="1" x14ac:dyDescent="0.25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</row>
    <row r="113" spans="1:26" ht="15.75" customHeight="1" x14ac:dyDescent="0.25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</row>
    <row r="114" spans="1:26" ht="15.75" customHeight="1" x14ac:dyDescent="0.25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</row>
    <row r="115" spans="1:26" ht="15.75" customHeight="1" x14ac:dyDescent="0.25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</row>
    <row r="116" spans="1:26" ht="15.75" customHeight="1" x14ac:dyDescent="0.25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</row>
    <row r="117" spans="1:26" ht="15.75" customHeight="1" x14ac:dyDescent="0.25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</row>
    <row r="118" spans="1:26" ht="15.75" customHeight="1" x14ac:dyDescent="0.25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</row>
    <row r="119" spans="1:26" ht="15.75" customHeight="1" x14ac:dyDescent="0.25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</row>
    <row r="120" spans="1:26" ht="15.75" customHeight="1" x14ac:dyDescent="0.25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</row>
    <row r="121" spans="1:26" ht="15.75" customHeight="1" x14ac:dyDescent="0.25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</row>
    <row r="122" spans="1:26" ht="15.75" customHeight="1" x14ac:dyDescent="0.25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</row>
    <row r="123" spans="1:26" ht="15.75" customHeight="1" x14ac:dyDescent="0.25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</row>
    <row r="124" spans="1:26" ht="15.75" customHeight="1" x14ac:dyDescent="0.25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</row>
    <row r="125" spans="1:26" ht="15.75" customHeight="1" x14ac:dyDescent="0.25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</row>
    <row r="126" spans="1:26" ht="15.75" customHeight="1" x14ac:dyDescent="0.25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</row>
    <row r="127" spans="1:26" ht="15.75" customHeight="1" x14ac:dyDescent="0.25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</row>
    <row r="128" spans="1:26" ht="15.75" customHeight="1" x14ac:dyDescent="0.25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</row>
    <row r="129" spans="1:26" ht="15.75" customHeight="1" x14ac:dyDescent="0.25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</row>
    <row r="130" spans="1:26" ht="15.75" customHeight="1" x14ac:dyDescent="0.25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</row>
    <row r="131" spans="1:26" ht="15.75" customHeight="1" x14ac:dyDescent="0.25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</row>
    <row r="132" spans="1:26" ht="15.75" customHeight="1" x14ac:dyDescent="0.25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</row>
    <row r="133" spans="1:26" ht="15.75" customHeight="1" x14ac:dyDescent="0.25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</row>
    <row r="134" spans="1:26" ht="15.75" customHeight="1" x14ac:dyDescent="0.25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</row>
    <row r="135" spans="1:26" ht="15.75" customHeight="1" x14ac:dyDescent="0.25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</row>
    <row r="136" spans="1:26" ht="15.75" customHeight="1" x14ac:dyDescent="0.25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</row>
    <row r="137" spans="1:26" ht="15.75" customHeight="1" x14ac:dyDescent="0.25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</row>
    <row r="138" spans="1:26" ht="15.75" customHeight="1" x14ac:dyDescent="0.25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</row>
    <row r="139" spans="1:26" ht="15.75" customHeight="1" x14ac:dyDescent="0.25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</row>
    <row r="140" spans="1:26" ht="15.75" customHeight="1" x14ac:dyDescent="0.25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</row>
    <row r="141" spans="1:26" ht="15.75" customHeight="1" x14ac:dyDescent="0.25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</row>
    <row r="142" spans="1:26" ht="15.75" customHeight="1" x14ac:dyDescent="0.25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</row>
    <row r="143" spans="1:26" ht="15.75" customHeight="1" x14ac:dyDescent="0.25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</row>
    <row r="144" spans="1:26" ht="15.75" customHeight="1" x14ac:dyDescent="0.25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</row>
    <row r="145" spans="1:26" ht="15.75" customHeight="1" x14ac:dyDescent="0.25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</row>
    <row r="146" spans="1:26" ht="15.75" customHeight="1" x14ac:dyDescent="0.25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</row>
    <row r="147" spans="1:26" ht="15.75" customHeight="1" x14ac:dyDescent="0.25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</row>
    <row r="148" spans="1:26" ht="15.75" customHeight="1" x14ac:dyDescent="0.25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</row>
    <row r="149" spans="1:26" ht="15.75" customHeight="1" x14ac:dyDescent="0.25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</row>
    <row r="150" spans="1:26" ht="15.75" customHeight="1" x14ac:dyDescent="0.25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</row>
    <row r="151" spans="1:26" ht="15.75" customHeight="1" x14ac:dyDescent="0.25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</row>
    <row r="152" spans="1:26" ht="15.75" customHeight="1" x14ac:dyDescent="0.25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</row>
    <row r="153" spans="1:26" ht="15.75" customHeight="1" x14ac:dyDescent="0.25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</row>
    <row r="154" spans="1:26" ht="15.75" customHeight="1" x14ac:dyDescent="0.25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</row>
    <row r="155" spans="1:26" ht="15.75" customHeight="1" x14ac:dyDescent="0.25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</row>
    <row r="156" spans="1:26" ht="15.75" customHeight="1" x14ac:dyDescent="0.25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</row>
    <row r="157" spans="1:26" ht="15.75" customHeight="1" x14ac:dyDescent="0.25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</row>
    <row r="158" spans="1:26" ht="15.75" customHeight="1" x14ac:dyDescent="0.25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</row>
    <row r="159" spans="1:26" ht="15.75" customHeight="1" x14ac:dyDescent="0.25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</row>
    <row r="160" spans="1:26" ht="15.75" customHeight="1" x14ac:dyDescent="0.25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</row>
    <row r="161" spans="1:26" ht="15.75" customHeight="1" x14ac:dyDescent="0.25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</row>
    <row r="162" spans="1:26" ht="15.75" customHeight="1" x14ac:dyDescent="0.25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</row>
    <row r="163" spans="1:26" ht="15.75" customHeight="1" x14ac:dyDescent="0.25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</row>
    <row r="164" spans="1:26" ht="15.75" customHeight="1" x14ac:dyDescent="0.25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</row>
    <row r="165" spans="1:26" ht="15.75" customHeight="1" x14ac:dyDescent="0.25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</row>
    <row r="166" spans="1:26" ht="15.75" customHeight="1" x14ac:dyDescent="0.25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</row>
    <row r="167" spans="1:26" ht="15.75" customHeight="1" x14ac:dyDescent="0.25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</row>
    <row r="168" spans="1:26" ht="15.75" customHeight="1" x14ac:dyDescent="0.25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</row>
    <row r="169" spans="1:26" ht="15.75" customHeight="1" x14ac:dyDescent="0.25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</row>
    <row r="170" spans="1:26" ht="15.75" customHeight="1" x14ac:dyDescent="0.25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</row>
    <row r="171" spans="1:26" ht="15.75" customHeight="1" x14ac:dyDescent="0.25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</row>
    <row r="172" spans="1:26" ht="15.75" customHeight="1" x14ac:dyDescent="0.25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</row>
    <row r="173" spans="1:26" ht="15.75" customHeight="1" x14ac:dyDescent="0.25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</row>
    <row r="174" spans="1:26" ht="15.75" customHeight="1" x14ac:dyDescent="0.25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</row>
    <row r="175" spans="1:26" ht="15.75" customHeight="1" x14ac:dyDescent="0.25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</row>
    <row r="176" spans="1:26" ht="15.75" customHeight="1" x14ac:dyDescent="0.25">
      <c r="A176" s="4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</row>
    <row r="177" spans="1:26" ht="15.75" customHeight="1" x14ac:dyDescent="0.25">
      <c r="A177" s="4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</row>
    <row r="178" spans="1:26" ht="15.75" customHeight="1" x14ac:dyDescent="0.25">
      <c r="A178" s="4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</row>
    <row r="179" spans="1:26" ht="15.75" customHeight="1" x14ac:dyDescent="0.25">
      <c r="A179" s="4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</row>
    <row r="180" spans="1:26" ht="15.75" customHeight="1" x14ac:dyDescent="0.25">
      <c r="A180" s="4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</row>
    <row r="181" spans="1:26" ht="15.75" customHeight="1" x14ac:dyDescent="0.25">
      <c r="A181" s="4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</row>
    <row r="182" spans="1:26" ht="15.75" customHeight="1" x14ac:dyDescent="0.25">
      <c r="A182" s="49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</row>
    <row r="183" spans="1:26" ht="15.75" customHeight="1" x14ac:dyDescent="0.25">
      <c r="A183" s="4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</row>
    <row r="184" spans="1:26" ht="15.75" customHeight="1" x14ac:dyDescent="0.25">
      <c r="A184" s="49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</row>
    <row r="185" spans="1:26" ht="15.75" customHeight="1" x14ac:dyDescent="0.25">
      <c r="A185" s="49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</row>
    <row r="186" spans="1:26" ht="15.75" customHeight="1" x14ac:dyDescent="0.25">
      <c r="A186" s="49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</row>
    <row r="187" spans="1:26" ht="15.75" customHeight="1" x14ac:dyDescent="0.25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</row>
    <row r="188" spans="1:26" ht="15.75" customHeight="1" x14ac:dyDescent="0.25">
      <c r="A188" s="49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</row>
    <row r="189" spans="1:26" ht="15.75" customHeight="1" x14ac:dyDescent="0.25">
      <c r="A189" s="49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</row>
    <row r="190" spans="1:26" ht="15.75" customHeight="1" x14ac:dyDescent="0.25">
      <c r="A190" s="49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</row>
    <row r="191" spans="1:26" ht="15.75" customHeight="1" x14ac:dyDescent="0.25">
      <c r="A191" s="49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</row>
    <row r="192" spans="1:26" ht="15.75" customHeight="1" x14ac:dyDescent="0.25">
      <c r="A192" s="49"/>
      <c r="B192" s="49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</row>
    <row r="193" spans="1:26" ht="15.75" customHeight="1" x14ac:dyDescent="0.25">
      <c r="A193" s="49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</row>
    <row r="194" spans="1:26" ht="15.75" customHeight="1" x14ac:dyDescent="0.25">
      <c r="A194" s="49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</row>
    <row r="195" spans="1:26" ht="15.75" customHeight="1" x14ac:dyDescent="0.25">
      <c r="A195" s="49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</row>
    <row r="196" spans="1:26" ht="15.75" customHeight="1" x14ac:dyDescent="0.25">
      <c r="A196" s="49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</row>
    <row r="197" spans="1:26" ht="15.75" customHeight="1" x14ac:dyDescent="0.25">
      <c r="A197" s="49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</row>
    <row r="198" spans="1:26" ht="15.75" customHeight="1" x14ac:dyDescent="0.25">
      <c r="A198" s="49"/>
      <c r="B198" s="49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</row>
    <row r="199" spans="1:26" ht="15.75" customHeight="1" x14ac:dyDescent="0.25">
      <c r="A199" s="49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</row>
    <row r="200" spans="1:26" ht="15.75" customHeight="1" x14ac:dyDescent="0.25">
      <c r="A200" s="49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</row>
    <row r="201" spans="1:26" ht="15.75" customHeight="1" x14ac:dyDescent="0.25">
      <c r="A201" s="49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</row>
    <row r="202" spans="1:26" ht="15.75" customHeight="1" x14ac:dyDescent="0.25">
      <c r="A202" s="49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</row>
    <row r="203" spans="1:26" ht="15.75" customHeight="1" x14ac:dyDescent="0.25">
      <c r="A203" s="49"/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</row>
    <row r="204" spans="1:26" ht="15.75" customHeight="1" x14ac:dyDescent="0.25">
      <c r="A204" s="49"/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</row>
    <row r="205" spans="1:26" ht="15.75" customHeight="1" x14ac:dyDescent="0.25">
      <c r="A205" s="49"/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</row>
    <row r="206" spans="1:26" ht="15.75" customHeight="1" x14ac:dyDescent="0.25">
      <c r="A206" s="49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</row>
    <row r="207" spans="1:26" ht="15.75" customHeight="1" x14ac:dyDescent="0.25">
      <c r="A207" s="49"/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</row>
    <row r="208" spans="1:26" ht="15.75" customHeight="1" x14ac:dyDescent="0.25">
      <c r="A208" s="49"/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</row>
    <row r="209" spans="1:26" ht="15.75" customHeight="1" x14ac:dyDescent="0.25">
      <c r="A209" s="49"/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</row>
    <row r="210" spans="1:26" ht="15.75" customHeight="1" x14ac:dyDescent="0.25">
      <c r="A210" s="49"/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</row>
    <row r="211" spans="1:26" ht="15.75" customHeight="1" x14ac:dyDescent="0.25">
      <c r="A211" s="49"/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</row>
    <row r="212" spans="1:26" ht="15.75" customHeight="1" x14ac:dyDescent="0.25">
      <c r="A212" s="49"/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</row>
    <row r="213" spans="1:26" ht="15.75" customHeight="1" x14ac:dyDescent="0.25">
      <c r="A213" s="49"/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</row>
    <row r="214" spans="1:26" ht="15.75" customHeight="1" x14ac:dyDescent="0.25">
      <c r="A214" s="49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</row>
    <row r="215" spans="1:26" ht="15.75" customHeight="1" x14ac:dyDescent="0.25">
      <c r="A215" s="49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</row>
    <row r="216" spans="1:26" ht="15.75" customHeight="1" x14ac:dyDescent="0.25">
      <c r="A216" s="49"/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</row>
    <row r="217" spans="1:26" ht="15.75" customHeight="1" x14ac:dyDescent="0.25">
      <c r="A217" s="49"/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</row>
    <row r="218" spans="1:26" ht="15.75" customHeight="1" x14ac:dyDescent="0.25">
      <c r="A218" s="49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</row>
    <row r="219" spans="1:26" ht="15.75" customHeight="1" x14ac:dyDescent="0.25">
      <c r="A219" s="49"/>
      <c r="B219" s="49"/>
      <c r="C219" s="49"/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</row>
    <row r="220" spans="1:26" ht="15.75" customHeight="1" x14ac:dyDescent="0.25">
      <c r="A220" s="49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</row>
    <row r="221" spans="1:26" ht="15.75" customHeight="1" x14ac:dyDescent="0.25">
      <c r="A221" s="49"/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</row>
    <row r="222" spans="1:26" ht="15.75" customHeight="1" x14ac:dyDescent="0.25">
      <c r="A222" s="49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</row>
    <row r="223" spans="1:26" ht="15.75" customHeight="1" x14ac:dyDescent="0.25">
      <c r="A223" s="49"/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</row>
    <row r="224" spans="1:26" ht="15.75" customHeight="1" x14ac:dyDescent="0.25">
      <c r="A224" s="49"/>
      <c r="B224" s="49"/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</row>
    <row r="225" spans="1:26" ht="15.75" customHeight="1" x14ac:dyDescent="0.25">
      <c r="A225" s="49"/>
      <c r="B225" s="49"/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</row>
    <row r="226" spans="1:26" ht="15.75" customHeight="1" x14ac:dyDescent="0.25">
      <c r="A226" s="49"/>
      <c r="B226" s="49"/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</row>
    <row r="227" spans="1:26" ht="15.75" customHeight="1" x14ac:dyDescent="0.25">
      <c r="A227" s="49"/>
      <c r="B227" s="49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</row>
    <row r="228" spans="1:26" ht="15.75" customHeight="1" x14ac:dyDescent="0.25">
      <c r="A228" s="49"/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</row>
    <row r="229" spans="1:26" ht="15.75" customHeight="1" x14ac:dyDescent="0.25">
      <c r="A229" s="49"/>
      <c r="B229" s="49"/>
      <c r="C229" s="49"/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</row>
    <row r="230" spans="1:26" ht="15.75" customHeight="1" x14ac:dyDescent="0.25">
      <c r="A230" s="49"/>
      <c r="B230" s="49"/>
      <c r="C230" s="49"/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</row>
    <row r="231" spans="1:26" ht="15.75" customHeight="1" x14ac:dyDescent="0.25">
      <c r="A231" s="49"/>
      <c r="B231" s="49"/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</row>
    <row r="232" spans="1:26" ht="15.75" customHeight="1" x14ac:dyDescent="0.25">
      <c r="A232" s="49"/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</row>
    <row r="233" spans="1:26" ht="15.75" customHeight="1" x14ac:dyDescent="0.25">
      <c r="A233" s="49"/>
      <c r="B233" s="49"/>
      <c r="C233" s="49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</row>
    <row r="234" spans="1:26" ht="15.75" customHeight="1" x14ac:dyDescent="0.25">
      <c r="A234" s="49"/>
      <c r="B234" s="49"/>
      <c r="C234" s="49"/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</row>
    <row r="235" spans="1:26" ht="15.75" customHeight="1" x14ac:dyDescent="0.25">
      <c r="A235" s="49"/>
      <c r="B235" s="49"/>
      <c r="C235" s="49"/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</row>
    <row r="236" spans="1:26" ht="15.75" customHeight="1" x14ac:dyDescent="0.25">
      <c r="A236" s="49"/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</row>
    <row r="237" spans="1:26" ht="15.75" customHeight="1" x14ac:dyDescent="0.25">
      <c r="A237" s="49"/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</row>
    <row r="238" spans="1:26" ht="15.75" customHeight="1" x14ac:dyDescent="0.25">
      <c r="A238" s="49"/>
      <c r="B238" s="49"/>
      <c r="C238" s="49"/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</row>
    <row r="239" spans="1:26" ht="15.75" customHeight="1" x14ac:dyDescent="0.25">
      <c r="A239" s="49"/>
      <c r="B239" s="49"/>
      <c r="C239" s="49"/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</row>
    <row r="240" spans="1:26" ht="15.75" customHeight="1" x14ac:dyDescent="0.25">
      <c r="A240" s="49"/>
      <c r="B240" s="49"/>
      <c r="C240" s="49"/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</row>
    <row r="241" spans="1:26" ht="15.75" customHeight="1" x14ac:dyDescent="0.25">
      <c r="A241" s="49"/>
      <c r="B241" s="49"/>
      <c r="C241" s="49"/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</row>
    <row r="242" spans="1:26" ht="15.75" customHeight="1" x14ac:dyDescent="0.25">
      <c r="A242" s="49"/>
      <c r="B242" s="49"/>
      <c r="C242" s="49"/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</row>
    <row r="243" spans="1:26" ht="15.75" customHeight="1" x14ac:dyDescent="0.25">
      <c r="A243" s="49"/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</row>
    <row r="244" spans="1:26" ht="15.75" customHeight="1" x14ac:dyDescent="0.25">
      <c r="A244" s="49"/>
      <c r="B244" s="49"/>
      <c r="C244" s="49"/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</row>
    <row r="245" spans="1:26" ht="15.75" customHeight="1" x14ac:dyDescent="0.25">
      <c r="A245" s="49"/>
      <c r="B245" s="49"/>
      <c r="C245" s="49"/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</row>
    <row r="246" spans="1:26" ht="15.75" customHeight="1" x14ac:dyDescent="0.25">
      <c r="A246" s="49"/>
      <c r="B246" s="49"/>
      <c r="C246" s="49"/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</row>
    <row r="247" spans="1:26" ht="15.75" customHeight="1" x14ac:dyDescent="0.25">
      <c r="A247" s="49"/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</row>
    <row r="248" spans="1:26" ht="15.75" customHeight="1" x14ac:dyDescent="0.25">
      <c r="A248" s="49"/>
      <c r="B248" s="49"/>
      <c r="C248" s="49"/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</row>
    <row r="249" spans="1:26" ht="15.75" customHeight="1" x14ac:dyDescent="0.25">
      <c r="A249" s="49"/>
      <c r="B249" s="49"/>
      <c r="C249" s="49"/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</row>
    <row r="250" spans="1:26" ht="15.75" customHeight="1" x14ac:dyDescent="0.25">
      <c r="A250" s="49"/>
      <c r="B250" s="49"/>
      <c r="C250" s="49"/>
      <c r="D250" s="49"/>
      <c r="E250" s="49"/>
      <c r="F250" s="49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</row>
    <row r="251" spans="1:26" ht="15.75" customHeight="1" x14ac:dyDescent="0.25">
      <c r="A251" s="49"/>
      <c r="B251" s="49"/>
      <c r="C251" s="49"/>
      <c r="D251" s="49"/>
      <c r="E251" s="49"/>
      <c r="F251" s="49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</row>
    <row r="252" spans="1:26" ht="15.75" customHeight="1" x14ac:dyDescent="0.25">
      <c r="A252" s="49"/>
      <c r="B252" s="49"/>
      <c r="C252" s="49"/>
      <c r="D252" s="49"/>
      <c r="E252" s="49"/>
      <c r="F252" s="49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</row>
    <row r="253" spans="1:26" ht="15.75" customHeight="1" x14ac:dyDescent="0.25">
      <c r="A253" s="49"/>
      <c r="B253" s="49"/>
      <c r="C253" s="49"/>
      <c r="D253" s="49"/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</row>
    <row r="254" spans="1:26" ht="15.75" customHeight="1" x14ac:dyDescent="0.25">
      <c r="A254" s="49"/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</row>
    <row r="255" spans="1:26" ht="15.75" customHeight="1" x14ac:dyDescent="0.25">
      <c r="A255" s="49"/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</row>
    <row r="256" spans="1:26" ht="15.75" customHeight="1" x14ac:dyDescent="0.25">
      <c r="A256" s="49"/>
      <c r="B256" s="49"/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</row>
    <row r="257" spans="1:26" ht="15.75" customHeight="1" x14ac:dyDescent="0.25">
      <c r="A257" s="49"/>
      <c r="B257" s="49"/>
      <c r="C257" s="49"/>
      <c r="D257" s="49"/>
      <c r="E257" s="49"/>
      <c r="F257" s="49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</row>
    <row r="258" spans="1:26" ht="15.75" customHeight="1" x14ac:dyDescent="0.25">
      <c r="A258" s="49"/>
      <c r="B258" s="49"/>
      <c r="C258" s="49"/>
      <c r="D258" s="49"/>
      <c r="E258" s="49"/>
      <c r="F258" s="49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</row>
    <row r="259" spans="1:26" ht="15.75" customHeight="1" x14ac:dyDescent="0.25">
      <c r="A259" s="49"/>
      <c r="B259" s="49"/>
      <c r="C259" s="49"/>
      <c r="D259" s="49"/>
      <c r="E259" s="49"/>
      <c r="F259" s="49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</row>
    <row r="260" spans="1:26" ht="15.75" customHeight="1" x14ac:dyDescent="0.25">
      <c r="A260" s="49"/>
      <c r="B260" s="49"/>
      <c r="C260" s="49"/>
      <c r="D260" s="49"/>
      <c r="E260" s="49"/>
      <c r="F260" s="49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</row>
    <row r="261" spans="1:26" ht="15.75" customHeight="1" x14ac:dyDescent="0.25">
      <c r="A261" s="49"/>
      <c r="B261" s="49"/>
      <c r="C261" s="49"/>
      <c r="D261" s="49"/>
      <c r="E261" s="49"/>
      <c r="F261" s="49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</row>
    <row r="262" spans="1:26" ht="15.75" customHeight="1" x14ac:dyDescent="0.25">
      <c r="A262" s="49"/>
      <c r="B262" s="49"/>
      <c r="C262" s="49"/>
      <c r="D262" s="49"/>
      <c r="E262" s="49"/>
      <c r="F262" s="49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</row>
    <row r="263" spans="1:26" ht="15.75" customHeight="1" x14ac:dyDescent="0.25">
      <c r="A263" s="49"/>
      <c r="B263" s="49"/>
      <c r="C263" s="49"/>
      <c r="D263" s="49"/>
      <c r="E263" s="49"/>
      <c r="F263" s="49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</row>
    <row r="264" spans="1:26" ht="15.75" customHeight="1" x14ac:dyDescent="0.25">
      <c r="A264" s="49"/>
      <c r="B264" s="49"/>
      <c r="C264" s="49"/>
      <c r="D264" s="49"/>
      <c r="E264" s="49"/>
      <c r="F264" s="49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</row>
    <row r="265" spans="1:26" ht="15.75" customHeight="1" x14ac:dyDescent="0.25">
      <c r="A265" s="49"/>
      <c r="B265" s="49"/>
      <c r="C265" s="49"/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</row>
    <row r="266" spans="1:26" ht="15.75" customHeight="1" x14ac:dyDescent="0.25">
      <c r="A266" s="49"/>
      <c r="B266" s="49"/>
      <c r="C266" s="49"/>
      <c r="D266" s="49"/>
      <c r="E266" s="49"/>
      <c r="F266" s="49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</row>
    <row r="267" spans="1:26" ht="15.75" customHeight="1" x14ac:dyDescent="0.25">
      <c r="A267" s="49"/>
      <c r="B267" s="49"/>
      <c r="C267" s="49"/>
      <c r="D267" s="49"/>
      <c r="E267" s="49"/>
      <c r="F267" s="49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</row>
    <row r="268" spans="1:26" ht="15.75" customHeight="1" x14ac:dyDescent="0.25">
      <c r="A268" s="49"/>
      <c r="B268" s="49"/>
      <c r="C268" s="49"/>
      <c r="D268" s="49"/>
      <c r="E268" s="49"/>
      <c r="F268" s="49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</row>
    <row r="269" spans="1:26" ht="15.75" customHeight="1" x14ac:dyDescent="0.25">
      <c r="A269" s="49"/>
      <c r="B269" s="49"/>
      <c r="C269" s="49"/>
      <c r="D269" s="49"/>
      <c r="E269" s="49"/>
      <c r="F269" s="49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</row>
    <row r="270" spans="1:26" ht="15.75" customHeight="1" x14ac:dyDescent="0.25">
      <c r="A270" s="49"/>
      <c r="B270" s="49"/>
      <c r="C270" s="49"/>
      <c r="D270" s="49"/>
      <c r="E270" s="49"/>
      <c r="F270" s="49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</row>
    <row r="271" spans="1:26" ht="15.75" customHeight="1" x14ac:dyDescent="0.25">
      <c r="A271" s="49"/>
      <c r="B271" s="49"/>
      <c r="C271" s="49"/>
      <c r="D271" s="49"/>
      <c r="E271" s="49"/>
      <c r="F271" s="49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</row>
    <row r="272" spans="1:26" ht="15.75" customHeight="1" x14ac:dyDescent="0.25">
      <c r="A272" s="49"/>
      <c r="B272" s="49"/>
      <c r="C272" s="49"/>
      <c r="D272" s="49"/>
      <c r="E272" s="49"/>
      <c r="F272" s="49"/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</row>
    <row r="273" spans="1:26" ht="15.75" customHeight="1" x14ac:dyDescent="0.25">
      <c r="A273" s="49"/>
      <c r="B273" s="49"/>
      <c r="C273" s="49"/>
      <c r="D273" s="49"/>
      <c r="E273" s="49"/>
      <c r="F273" s="49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</row>
    <row r="274" spans="1:26" ht="15.75" customHeight="1" x14ac:dyDescent="0.25">
      <c r="A274" s="49"/>
      <c r="B274" s="49"/>
      <c r="C274" s="49"/>
      <c r="D274" s="49"/>
      <c r="E274" s="49"/>
      <c r="F274" s="49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</row>
    <row r="275" spans="1:26" ht="15.75" customHeight="1" x14ac:dyDescent="0.25">
      <c r="A275" s="49"/>
      <c r="B275" s="49"/>
      <c r="C275" s="49"/>
      <c r="D275" s="49"/>
      <c r="E275" s="49"/>
      <c r="F275" s="49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</row>
    <row r="276" spans="1:26" ht="15.75" customHeight="1" x14ac:dyDescent="0.25">
      <c r="A276" s="49"/>
      <c r="B276" s="49"/>
      <c r="C276" s="49"/>
      <c r="D276" s="49"/>
      <c r="E276" s="49"/>
      <c r="F276" s="49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</row>
    <row r="277" spans="1:26" ht="15.75" customHeight="1" x14ac:dyDescent="0.25">
      <c r="A277" s="49"/>
      <c r="B277" s="49"/>
      <c r="C277" s="49"/>
      <c r="D277" s="49"/>
      <c r="E277" s="49"/>
      <c r="F277" s="49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</row>
    <row r="278" spans="1:26" ht="15.75" customHeight="1" x14ac:dyDescent="0.25">
      <c r="A278" s="49"/>
      <c r="B278" s="49"/>
      <c r="C278" s="49"/>
      <c r="D278" s="49"/>
      <c r="E278" s="49"/>
      <c r="F278" s="49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</row>
    <row r="279" spans="1:26" ht="15.75" customHeight="1" x14ac:dyDescent="0.25">
      <c r="A279" s="49"/>
      <c r="B279" s="49"/>
      <c r="C279" s="49"/>
      <c r="D279" s="49"/>
      <c r="E279" s="49"/>
      <c r="F279" s="49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</row>
    <row r="280" spans="1:26" ht="15.75" customHeight="1" x14ac:dyDescent="0.25">
      <c r="A280" s="49"/>
      <c r="B280" s="49"/>
      <c r="C280" s="49"/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</row>
    <row r="281" spans="1:26" ht="15.75" customHeight="1" x14ac:dyDescent="0.25">
      <c r="A281" s="49"/>
      <c r="B281" s="49"/>
      <c r="C281" s="49"/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</row>
    <row r="282" spans="1:26" ht="15.75" customHeight="1" x14ac:dyDescent="0.25">
      <c r="A282" s="49"/>
      <c r="B282" s="49"/>
      <c r="C282" s="49"/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</row>
    <row r="283" spans="1:26" ht="15.75" customHeight="1" x14ac:dyDescent="0.25">
      <c r="A283" s="49"/>
      <c r="B283" s="49"/>
      <c r="C283" s="49"/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</row>
    <row r="284" spans="1:26" ht="15.75" customHeight="1" x14ac:dyDescent="0.25">
      <c r="A284" s="49"/>
      <c r="B284" s="49"/>
      <c r="C284" s="49"/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</row>
    <row r="285" spans="1:26" ht="15.75" customHeight="1" x14ac:dyDescent="0.25">
      <c r="A285" s="49"/>
      <c r="B285" s="49"/>
      <c r="C285" s="49"/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</row>
    <row r="286" spans="1:26" ht="15.75" customHeight="1" x14ac:dyDescent="0.25">
      <c r="A286" s="49"/>
      <c r="B286" s="49"/>
      <c r="C286" s="49"/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</row>
    <row r="287" spans="1:26" ht="15.75" customHeight="1" x14ac:dyDescent="0.25">
      <c r="A287" s="49"/>
      <c r="B287" s="49"/>
      <c r="C287" s="49"/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</row>
    <row r="288" spans="1:26" ht="15.75" customHeight="1" x14ac:dyDescent="0.25">
      <c r="A288" s="49"/>
      <c r="B288" s="49"/>
      <c r="C288" s="49"/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</row>
    <row r="289" spans="1:26" ht="15.75" customHeight="1" x14ac:dyDescent="0.25">
      <c r="A289" s="49"/>
      <c r="B289" s="49"/>
      <c r="C289" s="49"/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</row>
    <row r="290" spans="1:26" ht="15.75" customHeight="1" x14ac:dyDescent="0.25">
      <c r="A290" s="49"/>
      <c r="B290" s="49"/>
      <c r="C290" s="49"/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</row>
    <row r="291" spans="1:26" ht="15.75" customHeight="1" x14ac:dyDescent="0.25">
      <c r="A291" s="49"/>
      <c r="B291" s="49"/>
      <c r="C291" s="49"/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</row>
    <row r="292" spans="1:26" ht="15.75" customHeight="1" x14ac:dyDescent="0.25">
      <c r="A292" s="49"/>
      <c r="B292" s="49"/>
      <c r="C292" s="49"/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</row>
    <row r="293" spans="1:26" ht="15.75" customHeight="1" x14ac:dyDescent="0.25">
      <c r="A293" s="49"/>
      <c r="B293" s="49"/>
      <c r="C293" s="49"/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</row>
    <row r="294" spans="1:26" ht="15.75" customHeight="1" x14ac:dyDescent="0.25">
      <c r="A294" s="49"/>
      <c r="B294" s="49"/>
      <c r="C294" s="49"/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</row>
    <row r="295" spans="1:26" ht="15.75" customHeight="1" x14ac:dyDescent="0.25">
      <c r="A295" s="49"/>
      <c r="B295" s="49"/>
      <c r="C295" s="49"/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</row>
    <row r="296" spans="1:26" ht="15.75" customHeight="1" x14ac:dyDescent="0.25">
      <c r="A296" s="49"/>
      <c r="B296" s="49"/>
      <c r="C296" s="49"/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</row>
    <row r="297" spans="1:26" ht="15.75" customHeight="1" x14ac:dyDescent="0.25">
      <c r="A297" s="49"/>
      <c r="B297" s="49"/>
      <c r="C297" s="49"/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</row>
    <row r="298" spans="1:26" ht="15.75" customHeight="1" x14ac:dyDescent="0.25">
      <c r="A298" s="49"/>
      <c r="B298" s="49"/>
      <c r="C298" s="49"/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</row>
    <row r="299" spans="1:26" ht="15.75" customHeight="1" x14ac:dyDescent="0.25">
      <c r="A299" s="49"/>
      <c r="B299" s="49"/>
      <c r="C299" s="49"/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</row>
    <row r="300" spans="1:26" ht="15.75" customHeight="1" x14ac:dyDescent="0.25">
      <c r="A300" s="49"/>
      <c r="B300" s="49"/>
      <c r="C300" s="49"/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</row>
    <row r="301" spans="1:26" ht="15.75" customHeight="1" x14ac:dyDescent="0.25">
      <c r="A301" s="49"/>
      <c r="B301" s="49"/>
      <c r="C301" s="49"/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</row>
    <row r="302" spans="1:26" ht="15.75" customHeight="1" x14ac:dyDescent="0.25">
      <c r="A302" s="49"/>
      <c r="B302" s="49"/>
      <c r="C302" s="49"/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</row>
    <row r="303" spans="1:26" ht="15.75" customHeight="1" x14ac:dyDescent="0.25">
      <c r="A303" s="49"/>
      <c r="B303" s="49"/>
      <c r="C303" s="49"/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</row>
    <row r="304" spans="1:26" ht="15.75" customHeight="1" x14ac:dyDescent="0.25">
      <c r="A304" s="49"/>
      <c r="B304" s="49"/>
      <c r="C304" s="49"/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</row>
    <row r="305" spans="1:26" ht="15.75" customHeight="1" x14ac:dyDescent="0.25">
      <c r="A305" s="49"/>
      <c r="B305" s="49"/>
      <c r="C305" s="49"/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</row>
    <row r="306" spans="1:26" ht="15.75" customHeight="1" x14ac:dyDescent="0.25">
      <c r="A306" s="49"/>
      <c r="B306" s="49"/>
      <c r="C306" s="49"/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</row>
    <row r="307" spans="1:26" ht="15.75" customHeight="1" x14ac:dyDescent="0.25">
      <c r="A307" s="49"/>
      <c r="B307" s="49"/>
      <c r="C307" s="49"/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</row>
    <row r="308" spans="1:26" ht="15.75" customHeight="1" x14ac:dyDescent="0.25">
      <c r="A308" s="49"/>
      <c r="B308" s="49"/>
      <c r="C308" s="49"/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</row>
    <row r="309" spans="1:26" ht="15.75" customHeight="1" x14ac:dyDescent="0.25">
      <c r="A309" s="49"/>
      <c r="B309" s="49"/>
      <c r="C309" s="49"/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</row>
    <row r="310" spans="1:26" ht="15.75" customHeight="1" x14ac:dyDescent="0.25">
      <c r="A310" s="49"/>
      <c r="B310" s="49"/>
      <c r="C310" s="49"/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</row>
    <row r="311" spans="1:26" ht="15.75" customHeight="1" x14ac:dyDescent="0.25">
      <c r="A311" s="49"/>
      <c r="B311" s="49"/>
      <c r="C311" s="49"/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</row>
    <row r="312" spans="1:26" ht="15.75" customHeight="1" x14ac:dyDescent="0.25">
      <c r="A312" s="49"/>
      <c r="B312" s="49"/>
      <c r="C312" s="49"/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</row>
    <row r="313" spans="1:26" ht="15.75" customHeight="1" x14ac:dyDescent="0.25">
      <c r="A313" s="49"/>
      <c r="B313" s="49"/>
      <c r="C313" s="49"/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</row>
    <row r="314" spans="1:26" ht="15.75" customHeight="1" x14ac:dyDescent="0.25">
      <c r="A314" s="49"/>
      <c r="B314" s="49"/>
      <c r="C314" s="49"/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</row>
    <row r="315" spans="1:26" ht="15.75" customHeight="1" x14ac:dyDescent="0.25">
      <c r="A315" s="49"/>
      <c r="B315" s="49"/>
      <c r="C315" s="49"/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</row>
    <row r="316" spans="1:26" ht="15.75" customHeight="1" x14ac:dyDescent="0.25">
      <c r="A316" s="49"/>
      <c r="B316" s="49"/>
      <c r="C316" s="49"/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</row>
    <row r="317" spans="1:26" ht="15.75" customHeight="1" x14ac:dyDescent="0.25">
      <c r="A317" s="49"/>
      <c r="B317" s="49"/>
      <c r="C317" s="49"/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</row>
    <row r="318" spans="1:26" ht="15.75" customHeight="1" x14ac:dyDescent="0.25">
      <c r="A318" s="49"/>
      <c r="B318" s="49"/>
      <c r="C318" s="49"/>
      <c r="D318" s="49"/>
      <c r="E318" s="49"/>
      <c r="F318" s="49"/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</row>
    <row r="319" spans="1:26" ht="15.75" customHeight="1" x14ac:dyDescent="0.25">
      <c r="A319" s="49"/>
      <c r="B319" s="49"/>
      <c r="C319" s="49"/>
      <c r="D319" s="49"/>
      <c r="E319" s="49"/>
      <c r="F319" s="49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</row>
    <row r="320" spans="1:26" ht="15.75" customHeight="1" x14ac:dyDescent="0.25">
      <c r="A320" s="49"/>
      <c r="B320" s="49"/>
      <c r="C320" s="49"/>
      <c r="D320" s="49"/>
      <c r="E320" s="49"/>
      <c r="F320" s="49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</row>
    <row r="321" spans="1:26" ht="15.75" customHeight="1" x14ac:dyDescent="0.25">
      <c r="A321" s="49"/>
      <c r="B321" s="49"/>
      <c r="C321" s="49"/>
      <c r="D321" s="49"/>
      <c r="E321" s="49"/>
      <c r="F321" s="49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</row>
    <row r="322" spans="1:26" ht="15.75" customHeight="1" x14ac:dyDescent="0.25">
      <c r="A322" s="49"/>
      <c r="B322" s="49"/>
      <c r="C322" s="49"/>
      <c r="D322" s="49"/>
      <c r="E322" s="49"/>
      <c r="F322" s="49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</row>
    <row r="323" spans="1:26" ht="15.75" customHeight="1" x14ac:dyDescent="0.25">
      <c r="A323" s="49"/>
      <c r="B323" s="49"/>
      <c r="C323" s="49"/>
      <c r="D323" s="49"/>
      <c r="E323" s="49"/>
      <c r="F323" s="49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</row>
    <row r="324" spans="1:26" ht="15.75" customHeight="1" x14ac:dyDescent="0.25">
      <c r="A324" s="49"/>
      <c r="B324" s="49"/>
      <c r="C324" s="49"/>
      <c r="D324" s="49"/>
      <c r="E324" s="49"/>
      <c r="F324" s="49"/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</row>
    <row r="325" spans="1:26" ht="15.75" customHeight="1" x14ac:dyDescent="0.25">
      <c r="A325" s="49"/>
      <c r="B325" s="49"/>
      <c r="C325" s="49"/>
      <c r="D325" s="49"/>
      <c r="E325" s="49"/>
      <c r="F325" s="49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</row>
    <row r="326" spans="1:26" ht="15.75" customHeight="1" x14ac:dyDescent="0.25">
      <c r="A326" s="49"/>
      <c r="B326" s="49"/>
      <c r="C326" s="49"/>
      <c r="D326" s="49"/>
      <c r="E326" s="49"/>
      <c r="F326" s="49"/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</row>
    <row r="327" spans="1:26" ht="15.75" customHeight="1" x14ac:dyDescent="0.25">
      <c r="A327" s="49"/>
      <c r="B327" s="49"/>
      <c r="C327" s="49"/>
      <c r="D327" s="49"/>
      <c r="E327" s="49"/>
      <c r="F327" s="49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</row>
    <row r="328" spans="1:26" ht="15.75" customHeight="1" x14ac:dyDescent="0.25">
      <c r="A328" s="49"/>
      <c r="B328" s="49"/>
      <c r="C328" s="49"/>
      <c r="D328" s="49"/>
      <c r="E328" s="49"/>
      <c r="F328" s="49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</row>
    <row r="329" spans="1:26" ht="15.75" customHeight="1" x14ac:dyDescent="0.25">
      <c r="A329" s="49"/>
      <c r="B329" s="49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</row>
    <row r="330" spans="1:26" ht="15.75" customHeight="1" x14ac:dyDescent="0.25">
      <c r="A330" s="49"/>
      <c r="B330" s="49"/>
      <c r="C330" s="49"/>
      <c r="D330" s="49"/>
      <c r="E330" s="49"/>
      <c r="F330" s="49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</row>
    <row r="331" spans="1:26" ht="15.75" customHeight="1" x14ac:dyDescent="0.25">
      <c r="A331" s="49"/>
      <c r="B331" s="49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</row>
    <row r="332" spans="1:26" ht="15.75" customHeight="1" x14ac:dyDescent="0.25">
      <c r="A332" s="49"/>
      <c r="B332" s="49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</row>
    <row r="333" spans="1:26" ht="15.75" customHeight="1" x14ac:dyDescent="0.25">
      <c r="A333" s="49"/>
      <c r="B333" s="49"/>
      <c r="C333" s="49"/>
      <c r="D333" s="49"/>
      <c r="E333" s="49"/>
      <c r="F333" s="49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</row>
    <row r="334" spans="1:26" ht="15.75" customHeight="1" x14ac:dyDescent="0.25">
      <c r="A334" s="49"/>
      <c r="B334" s="49"/>
      <c r="C334" s="49"/>
      <c r="D334" s="49"/>
      <c r="E334" s="49"/>
      <c r="F334" s="49"/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</row>
    <row r="335" spans="1:26" ht="15.75" customHeight="1" x14ac:dyDescent="0.25">
      <c r="A335" s="49"/>
      <c r="B335" s="49"/>
      <c r="C335" s="49"/>
      <c r="D335" s="49"/>
      <c r="E335" s="49"/>
      <c r="F335" s="49"/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</row>
    <row r="336" spans="1:26" ht="15.75" customHeight="1" x14ac:dyDescent="0.25">
      <c r="A336" s="49"/>
      <c r="B336" s="49"/>
      <c r="C336" s="49"/>
      <c r="D336" s="49"/>
      <c r="E336" s="49"/>
      <c r="F336" s="49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</row>
    <row r="337" spans="1:26" ht="15.75" customHeight="1" x14ac:dyDescent="0.25">
      <c r="A337" s="49"/>
      <c r="B337" s="49"/>
      <c r="C337" s="49"/>
      <c r="D337" s="49"/>
      <c r="E337" s="49"/>
      <c r="F337" s="49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</row>
    <row r="338" spans="1:26" ht="15.75" customHeight="1" x14ac:dyDescent="0.25">
      <c r="A338" s="49"/>
      <c r="B338" s="49"/>
      <c r="C338" s="49"/>
      <c r="D338" s="49"/>
      <c r="E338" s="49"/>
      <c r="F338" s="49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</row>
    <row r="339" spans="1:26" ht="15.75" customHeight="1" x14ac:dyDescent="0.25">
      <c r="A339" s="49"/>
      <c r="B339" s="49"/>
      <c r="C339" s="49"/>
      <c r="D339" s="49"/>
      <c r="E339" s="49"/>
      <c r="F339" s="49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</row>
    <row r="340" spans="1:26" ht="15.75" customHeight="1" x14ac:dyDescent="0.25">
      <c r="A340" s="49"/>
      <c r="B340" s="49"/>
      <c r="C340" s="49"/>
      <c r="D340" s="49"/>
      <c r="E340" s="49"/>
      <c r="F340" s="49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</row>
    <row r="341" spans="1:26" ht="15.75" customHeight="1" x14ac:dyDescent="0.25">
      <c r="A341" s="49"/>
      <c r="B341" s="49"/>
      <c r="C341" s="49"/>
      <c r="D341" s="49"/>
      <c r="E341" s="49"/>
      <c r="F341" s="49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</row>
    <row r="342" spans="1:26" ht="15.75" customHeight="1" x14ac:dyDescent="0.25">
      <c r="A342" s="49"/>
      <c r="B342" s="49"/>
      <c r="C342" s="49"/>
      <c r="D342" s="49"/>
      <c r="E342" s="49"/>
      <c r="F342" s="49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</row>
    <row r="343" spans="1:26" ht="15.75" customHeight="1" x14ac:dyDescent="0.25">
      <c r="A343" s="49"/>
      <c r="B343" s="49"/>
      <c r="C343" s="49"/>
      <c r="D343" s="49"/>
      <c r="E343" s="49"/>
      <c r="F343" s="49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</row>
    <row r="344" spans="1:26" ht="15.75" customHeight="1" x14ac:dyDescent="0.25">
      <c r="A344" s="49"/>
      <c r="B344" s="49"/>
      <c r="C344" s="49"/>
      <c r="D344" s="49"/>
      <c r="E344" s="49"/>
      <c r="F344" s="49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</row>
    <row r="345" spans="1:26" ht="15.75" customHeight="1" x14ac:dyDescent="0.25">
      <c r="A345" s="49"/>
      <c r="B345" s="49"/>
      <c r="C345" s="49"/>
      <c r="D345" s="49"/>
      <c r="E345" s="49"/>
      <c r="F345" s="49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</row>
    <row r="346" spans="1:26" ht="15.75" customHeight="1" x14ac:dyDescent="0.25">
      <c r="A346" s="49"/>
      <c r="B346" s="49"/>
      <c r="C346" s="49"/>
      <c r="D346" s="49"/>
      <c r="E346" s="49"/>
      <c r="F346" s="49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</row>
    <row r="347" spans="1:26" ht="15.75" customHeight="1" x14ac:dyDescent="0.25">
      <c r="A347" s="49"/>
      <c r="B347" s="49"/>
      <c r="C347" s="49"/>
      <c r="D347" s="49"/>
      <c r="E347" s="49"/>
      <c r="F347" s="49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</row>
    <row r="348" spans="1:26" ht="15.75" customHeight="1" x14ac:dyDescent="0.25">
      <c r="A348" s="49"/>
      <c r="B348" s="49"/>
      <c r="C348" s="49"/>
      <c r="D348" s="49"/>
      <c r="E348" s="49"/>
      <c r="F348" s="49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</row>
    <row r="349" spans="1:26" ht="15.75" customHeight="1" x14ac:dyDescent="0.25">
      <c r="A349" s="49"/>
      <c r="B349" s="49"/>
      <c r="C349" s="49"/>
      <c r="D349" s="49"/>
      <c r="E349" s="49"/>
      <c r="F349" s="49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</row>
    <row r="350" spans="1:26" ht="15.75" customHeight="1" x14ac:dyDescent="0.25">
      <c r="A350" s="49"/>
      <c r="B350" s="49"/>
      <c r="C350" s="49"/>
      <c r="D350" s="49"/>
      <c r="E350" s="49"/>
      <c r="F350" s="49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</row>
    <row r="351" spans="1:26" ht="15.75" customHeight="1" x14ac:dyDescent="0.25">
      <c r="A351" s="49"/>
      <c r="B351" s="49"/>
      <c r="C351" s="49"/>
      <c r="D351" s="49"/>
      <c r="E351" s="49"/>
      <c r="F351" s="49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</row>
    <row r="352" spans="1:26" ht="15.75" customHeight="1" x14ac:dyDescent="0.25">
      <c r="A352" s="49"/>
      <c r="B352" s="49"/>
      <c r="C352" s="49"/>
      <c r="D352" s="49"/>
      <c r="E352" s="49"/>
      <c r="F352" s="49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</row>
    <row r="353" spans="1:26" ht="15.75" customHeight="1" x14ac:dyDescent="0.25">
      <c r="A353" s="49"/>
      <c r="B353" s="49"/>
      <c r="C353" s="49"/>
      <c r="D353" s="49"/>
      <c r="E353" s="49"/>
      <c r="F353" s="49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</row>
    <row r="354" spans="1:26" ht="15.75" customHeight="1" x14ac:dyDescent="0.25">
      <c r="A354" s="49"/>
      <c r="B354" s="49"/>
      <c r="C354" s="49"/>
      <c r="D354" s="49"/>
      <c r="E354" s="49"/>
      <c r="F354" s="49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</row>
    <row r="355" spans="1:26" ht="15.75" customHeight="1" x14ac:dyDescent="0.25">
      <c r="A355" s="49"/>
      <c r="B355" s="49"/>
      <c r="C355" s="49"/>
      <c r="D355" s="49"/>
      <c r="E355" s="49"/>
      <c r="F355" s="49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</row>
    <row r="356" spans="1:26" ht="15.75" customHeight="1" x14ac:dyDescent="0.25">
      <c r="A356" s="49"/>
      <c r="B356" s="49"/>
      <c r="C356" s="49"/>
      <c r="D356" s="49"/>
      <c r="E356" s="49"/>
      <c r="F356" s="49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</row>
    <row r="357" spans="1:26" ht="15.75" customHeight="1" x14ac:dyDescent="0.25">
      <c r="A357" s="49"/>
      <c r="B357" s="49"/>
      <c r="C357" s="49"/>
      <c r="D357" s="49"/>
      <c r="E357" s="49"/>
      <c r="F357" s="49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</row>
    <row r="358" spans="1:26" ht="15.75" customHeight="1" x14ac:dyDescent="0.25">
      <c r="A358" s="49"/>
      <c r="B358" s="49"/>
      <c r="C358" s="49"/>
      <c r="D358" s="49"/>
      <c r="E358" s="49"/>
      <c r="F358" s="49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</row>
    <row r="359" spans="1:26" ht="15.75" customHeight="1" x14ac:dyDescent="0.25">
      <c r="A359" s="49"/>
      <c r="B359" s="49"/>
      <c r="C359" s="49"/>
      <c r="D359" s="49"/>
      <c r="E359" s="49"/>
      <c r="F359" s="49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</row>
    <row r="360" spans="1:26" ht="15.75" customHeight="1" x14ac:dyDescent="0.25">
      <c r="A360" s="49"/>
      <c r="B360" s="49"/>
      <c r="C360" s="49"/>
      <c r="D360" s="49"/>
      <c r="E360" s="49"/>
      <c r="F360" s="49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</row>
    <row r="361" spans="1:26" ht="15.75" customHeight="1" x14ac:dyDescent="0.25">
      <c r="A361" s="49"/>
      <c r="B361" s="49"/>
      <c r="C361" s="49"/>
      <c r="D361" s="49"/>
      <c r="E361" s="49"/>
      <c r="F361" s="49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</row>
    <row r="362" spans="1:26" ht="15.75" customHeight="1" x14ac:dyDescent="0.25">
      <c r="A362" s="49"/>
      <c r="B362" s="49"/>
      <c r="C362" s="49"/>
      <c r="D362" s="49"/>
      <c r="E362" s="49"/>
      <c r="F362" s="49"/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</row>
    <row r="363" spans="1:26" ht="15.75" customHeight="1" x14ac:dyDescent="0.25">
      <c r="A363" s="49"/>
      <c r="B363" s="49"/>
      <c r="C363" s="49"/>
      <c r="D363" s="49"/>
      <c r="E363" s="49"/>
      <c r="F363" s="49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</row>
    <row r="364" spans="1:26" ht="15.75" customHeight="1" x14ac:dyDescent="0.25">
      <c r="A364" s="49"/>
      <c r="B364" s="49"/>
      <c r="C364" s="49"/>
      <c r="D364" s="49"/>
      <c r="E364" s="49"/>
      <c r="F364" s="49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</row>
    <row r="365" spans="1:26" ht="15.75" customHeight="1" x14ac:dyDescent="0.25">
      <c r="A365" s="49"/>
      <c r="B365" s="49"/>
      <c r="C365" s="49"/>
      <c r="D365" s="49"/>
      <c r="E365" s="49"/>
      <c r="F365" s="49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</row>
    <row r="366" spans="1:26" ht="15.75" customHeight="1" x14ac:dyDescent="0.25">
      <c r="A366" s="49"/>
      <c r="B366" s="49"/>
      <c r="C366" s="49"/>
      <c r="D366" s="49"/>
      <c r="E366" s="49"/>
      <c r="F366" s="49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</row>
    <row r="367" spans="1:26" ht="15.75" customHeight="1" x14ac:dyDescent="0.25">
      <c r="A367" s="49"/>
      <c r="B367" s="49"/>
      <c r="C367" s="49"/>
      <c r="D367" s="49"/>
      <c r="E367" s="49"/>
      <c r="F367" s="49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</row>
    <row r="368" spans="1:26" ht="15.75" customHeight="1" x14ac:dyDescent="0.25">
      <c r="A368" s="49"/>
      <c r="B368" s="49"/>
      <c r="C368" s="49"/>
      <c r="D368" s="49"/>
      <c r="E368" s="49"/>
      <c r="F368" s="49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</row>
    <row r="369" spans="1:26" ht="15.75" customHeight="1" x14ac:dyDescent="0.25">
      <c r="A369" s="49"/>
      <c r="B369" s="49"/>
      <c r="C369" s="49"/>
      <c r="D369" s="49"/>
      <c r="E369" s="49"/>
      <c r="F369" s="49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</row>
    <row r="370" spans="1:26" ht="15.75" customHeight="1" x14ac:dyDescent="0.25">
      <c r="A370" s="49"/>
      <c r="B370" s="49"/>
      <c r="C370" s="49"/>
      <c r="D370" s="49"/>
      <c r="E370" s="49"/>
      <c r="F370" s="49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</row>
    <row r="371" spans="1:26" ht="15.75" customHeight="1" x14ac:dyDescent="0.25">
      <c r="A371" s="49"/>
      <c r="B371" s="49"/>
      <c r="C371" s="49"/>
      <c r="D371" s="49"/>
      <c r="E371" s="49"/>
      <c r="F371" s="49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</row>
    <row r="372" spans="1:26" ht="15.75" customHeight="1" x14ac:dyDescent="0.25">
      <c r="A372" s="49"/>
      <c r="B372" s="49"/>
      <c r="C372" s="49"/>
      <c r="D372" s="49"/>
      <c r="E372" s="49"/>
      <c r="F372" s="49"/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</row>
    <row r="373" spans="1:26" ht="15.75" customHeight="1" x14ac:dyDescent="0.25">
      <c r="A373" s="49"/>
      <c r="B373" s="49"/>
      <c r="C373" s="49"/>
      <c r="D373" s="49"/>
      <c r="E373" s="49"/>
      <c r="F373" s="49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</row>
    <row r="374" spans="1:26" ht="15.75" customHeight="1" x14ac:dyDescent="0.25">
      <c r="A374" s="49"/>
      <c r="B374" s="49"/>
      <c r="C374" s="49"/>
      <c r="D374" s="49"/>
      <c r="E374" s="49"/>
      <c r="F374" s="49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</row>
    <row r="375" spans="1:26" ht="15.75" customHeight="1" x14ac:dyDescent="0.25">
      <c r="A375" s="49"/>
      <c r="B375" s="49"/>
      <c r="C375" s="49"/>
      <c r="D375" s="49"/>
      <c r="E375" s="49"/>
      <c r="F375" s="49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</row>
    <row r="376" spans="1:26" ht="15.75" customHeight="1" x14ac:dyDescent="0.25">
      <c r="A376" s="49"/>
      <c r="B376" s="49"/>
      <c r="C376" s="49"/>
      <c r="D376" s="49"/>
      <c r="E376" s="49"/>
      <c r="F376" s="49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</row>
    <row r="377" spans="1:26" ht="15.75" customHeight="1" x14ac:dyDescent="0.25">
      <c r="A377" s="49"/>
      <c r="B377" s="49"/>
      <c r="C377" s="49"/>
      <c r="D377" s="49"/>
      <c r="E377" s="49"/>
      <c r="F377" s="49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</row>
    <row r="378" spans="1:26" ht="15.75" customHeight="1" x14ac:dyDescent="0.25">
      <c r="A378" s="49"/>
      <c r="B378" s="49"/>
      <c r="C378" s="49"/>
      <c r="D378" s="49"/>
      <c r="E378" s="49"/>
      <c r="F378" s="49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</row>
    <row r="379" spans="1:26" ht="15.75" customHeight="1" x14ac:dyDescent="0.25">
      <c r="A379" s="49"/>
      <c r="B379" s="49"/>
      <c r="C379" s="49"/>
      <c r="D379" s="49"/>
      <c r="E379" s="49"/>
      <c r="F379" s="49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</row>
    <row r="380" spans="1:26" ht="15.75" customHeight="1" x14ac:dyDescent="0.25">
      <c r="A380" s="49"/>
      <c r="B380" s="49"/>
      <c r="C380" s="49"/>
      <c r="D380" s="49"/>
      <c r="E380" s="49"/>
      <c r="F380" s="49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</row>
    <row r="381" spans="1:26" ht="15.75" customHeight="1" x14ac:dyDescent="0.25">
      <c r="A381" s="49"/>
      <c r="B381" s="49"/>
      <c r="C381" s="49"/>
      <c r="D381" s="49"/>
      <c r="E381" s="49"/>
      <c r="F381" s="49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</row>
    <row r="382" spans="1:26" ht="15.75" customHeight="1" x14ac:dyDescent="0.25">
      <c r="A382" s="49"/>
      <c r="B382" s="49"/>
      <c r="C382" s="49"/>
      <c r="D382" s="49"/>
      <c r="E382" s="49"/>
      <c r="F382" s="49"/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</row>
    <row r="383" spans="1:26" ht="15.75" customHeight="1" x14ac:dyDescent="0.25">
      <c r="A383" s="49"/>
      <c r="B383" s="49"/>
      <c r="C383" s="49"/>
      <c r="D383" s="49"/>
      <c r="E383" s="49"/>
      <c r="F383" s="49"/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</row>
    <row r="384" spans="1:26" ht="15.75" customHeight="1" x14ac:dyDescent="0.25">
      <c r="A384" s="49"/>
      <c r="B384" s="49"/>
      <c r="C384" s="49"/>
      <c r="D384" s="49"/>
      <c r="E384" s="49"/>
      <c r="F384" s="49"/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</row>
    <row r="385" spans="1:26" ht="15.75" customHeight="1" x14ac:dyDescent="0.25">
      <c r="A385" s="49"/>
      <c r="B385" s="49"/>
      <c r="C385" s="49"/>
      <c r="D385" s="49"/>
      <c r="E385" s="49"/>
      <c r="F385" s="49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</row>
    <row r="386" spans="1:26" ht="15.75" customHeight="1" x14ac:dyDescent="0.25">
      <c r="A386" s="49"/>
      <c r="B386" s="49"/>
      <c r="C386" s="49"/>
      <c r="D386" s="49"/>
      <c r="E386" s="49"/>
      <c r="F386" s="49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</row>
    <row r="387" spans="1:26" ht="15.75" customHeight="1" x14ac:dyDescent="0.25">
      <c r="A387" s="49"/>
      <c r="B387" s="49"/>
      <c r="C387" s="49"/>
      <c r="D387" s="49"/>
      <c r="E387" s="49"/>
      <c r="F387" s="49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</row>
    <row r="388" spans="1:26" ht="15.75" customHeight="1" x14ac:dyDescent="0.25">
      <c r="A388" s="49"/>
      <c r="B388" s="49"/>
      <c r="C388" s="49"/>
      <c r="D388" s="49"/>
      <c r="E388" s="49"/>
      <c r="F388" s="49"/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</row>
    <row r="389" spans="1:26" ht="15.75" customHeight="1" x14ac:dyDescent="0.25">
      <c r="A389" s="49"/>
      <c r="B389" s="49"/>
      <c r="C389" s="49"/>
      <c r="D389" s="49"/>
      <c r="E389" s="49"/>
      <c r="F389" s="49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</row>
    <row r="390" spans="1:26" ht="15.75" customHeight="1" x14ac:dyDescent="0.25">
      <c r="A390" s="49"/>
      <c r="B390" s="49"/>
      <c r="C390" s="49"/>
      <c r="D390" s="49"/>
      <c r="E390" s="49"/>
      <c r="F390" s="49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</row>
    <row r="391" spans="1:26" ht="15.75" customHeight="1" x14ac:dyDescent="0.25">
      <c r="A391" s="49"/>
      <c r="B391" s="49"/>
      <c r="C391" s="49"/>
      <c r="D391" s="49"/>
      <c r="E391" s="49"/>
      <c r="F391" s="49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</row>
    <row r="392" spans="1:26" ht="15.75" customHeight="1" x14ac:dyDescent="0.25">
      <c r="A392" s="49"/>
      <c r="B392" s="49"/>
      <c r="C392" s="49"/>
      <c r="D392" s="49"/>
      <c r="E392" s="49"/>
      <c r="F392" s="49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</row>
    <row r="393" spans="1:26" ht="15.75" customHeight="1" x14ac:dyDescent="0.25">
      <c r="A393" s="49"/>
      <c r="B393" s="49"/>
      <c r="C393" s="49"/>
      <c r="D393" s="49"/>
      <c r="E393" s="49"/>
      <c r="F393" s="49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</row>
    <row r="394" spans="1:26" ht="15.75" customHeight="1" x14ac:dyDescent="0.25">
      <c r="A394" s="49"/>
      <c r="B394" s="49"/>
      <c r="C394" s="49"/>
      <c r="D394" s="49"/>
      <c r="E394" s="49"/>
      <c r="F394" s="49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</row>
    <row r="395" spans="1:26" ht="15.75" customHeight="1" x14ac:dyDescent="0.25">
      <c r="A395" s="49"/>
      <c r="B395" s="49"/>
      <c r="C395" s="49"/>
      <c r="D395" s="49"/>
      <c r="E395" s="49"/>
      <c r="F395" s="49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</row>
    <row r="396" spans="1:26" ht="15.75" customHeight="1" x14ac:dyDescent="0.25">
      <c r="A396" s="49"/>
      <c r="B396" s="49"/>
      <c r="C396" s="49"/>
      <c r="D396" s="49"/>
      <c r="E396" s="49"/>
      <c r="F396" s="49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</row>
    <row r="397" spans="1:26" ht="15.75" customHeight="1" x14ac:dyDescent="0.25">
      <c r="A397" s="49"/>
      <c r="B397" s="49"/>
      <c r="C397" s="49"/>
      <c r="D397" s="49"/>
      <c r="E397" s="49"/>
      <c r="F397" s="49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</row>
    <row r="398" spans="1:26" ht="15.75" customHeight="1" x14ac:dyDescent="0.25">
      <c r="A398" s="49"/>
      <c r="B398" s="49"/>
      <c r="C398" s="49"/>
      <c r="D398" s="49"/>
      <c r="E398" s="49"/>
      <c r="F398" s="49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</row>
    <row r="399" spans="1:26" ht="15.75" customHeight="1" x14ac:dyDescent="0.25">
      <c r="A399" s="49"/>
      <c r="B399" s="49"/>
      <c r="C399" s="49"/>
      <c r="D399" s="49"/>
      <c r="E399" s="49"/>
      <c r="F399" s="49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</row>
    <row r="400" spans="1:26" ht="15.75" customHeight="1" x14ac:dyDescent="0.25">
      <c r="A400" s="49"/>
      <c r="B400" s="49"/>
      <c r="C400" s="49"/>
      <c r="D400" s="49"/>
      <c r="E400" s="49"/>
      <c r="F400" s="49"/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</row>
    <row r="401" spans="1:26" ht="15.75" customHeight="1" x14ac:dyDescent="0.25">
      <c r="A401" s="49"/>
      <c r="B401" s="49"/>
      <c r="C401" s="49"/>
      <c r="D401" s="49"/>
      <c r="E401" s="49"/>
      <c r="F401" s="49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</row>
    <row r="402" spans="1:26" ht="15.75" customHeight="1" x14ac:dyDescent="0.25">
      <c r="A402" s="49"/>
      <c r="B402" s="49"/>
      <c r="C402" s="49"/>
      <c r="D402" s="49"/>
      <c r="E402" s="49"/>
      <c r="F402" s="49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</row>
    <row r="403" spans="1:26" ht="15.75" customHeight="1" x14ac:dyDescent="0.25">
      <c r="A403" s="49"/>
      <c r="B403" s="49"/>
      <c r="C403" s="49"/>
      <c r="D403" s="49"/>
      <c r="E403" s="49"/>
      <c r="F403" s="49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</row>
    <row r="404" spans="1:26" ht="15.75" customHeight="1" x14ac:dyDescent="0.25">
      <c r="A404" s="49"/>
      <c r="B404" s="49"/>
      <c r="C404" s="49"/>
      <c r="D404" s="49"/>
      <c r="E404" s="49"/>
      <c r="F404" s="49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</row>
    <row r="405" spans="1:26" ht="15.75" customHeight="1" x14ac:dyDescent="0.25">
      <c r="A405" s="49"/>
      <c r="B405" s="49"/>
      <c r="C405" s="49"/>
      <c r="D405" s="49"/>
      <c r="E405" s="49"/>
      <c r="F405" s="49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</row>
    <row r="406" spans="1:26" ht="15.75" customHeight="1" x14ac:dyDescent="0.25">
      <c r="A406" s="49"/>
      <c r="B406" s="49"/>
      <c r="C406" s="49"/>
      <c r="D406" s="49"/>
      <c r="E406" s="49"/>
      <c r="F406" s="49"/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</row>
    <row r="407" spans="1:26" ht="15.75" customHeight="1" x14ac:dyDescent="0.25">
      <c r="A407" s="49"/>
      <c r="B407" s="49"/>
      <c r="C407" s="49"/>
      <c r="D407" s="49"/>
      <c r="E407" s="49"/>
      <c r="F407" s="49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</row>
    <row r="408" spans="1:26" ht="15.75" customHeight="1" x14ac:dyDescent="0.25">
      <c r="A408" s="49"/>
      <c r="B408" s="49"/>
      <c r="C408" s="49"/>
      <c r="D408" s="49"/>
      <c r="E408" s="49"/>
      <c r="F408" s="49"/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</row>
    <row r="409" spans="1:26" ht="15.75" customHeight="1" x14ac:dyDescent="0.25">
      <c r="A409" s="49"/>
      <c r="B409" s="49"/>
      <c r="C409" s="49"/>
      <c r="D409" s="49"/>
      <c r="E409" s="49"/>
      <c r="F409" s="49"/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</row>
    <row r="410" spans="1:26" ht="15.75" customHeight="1" x14ac:dyDescent="0.25">
      <c r="A410" s="49"/>
      <c r="B410" s="49"/>
      <c r="C410" s="49"/>
      <c r="D410" s="49"/>
      <c r="E410" s="49"/>
      <c r="F410" s="49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</row>
    <row r="411" spans="1:26" ht="15.75" customHeight="1" x14ac:dyDescent="0.25">
      <c r="A411" s="49"/>
      <c r="B411" s="49"/>
      <c r="C411" s="49"/>
      <c r="D411" s="49"/>
      <c r="E411" s="49"/>
      <c r="F411" s="49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</row>
    <row r="412" spans="1:26" ht="15.75" customHeight="1" x14ac:dyDescent="0.25">
      <c r="A412" s="49"/>
      <c r="B412" s="49"/>
      <c r="C412" s="49"/>
      <c r="D412" s="49"/>
      <c r="E412" s="49"/>
      <c r="F412" s="49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</row>
    <row r="413" spans="1:26" ht="15.75" customHeight="1" x14ac:dyDescent="0.25">
      <c r="A413" s="49"/>
      <c r="B413" s="49"/>
      <c r="C413" s="49"/>
      <c r="D413" s="49"/>
      <c r="E413" s="49"/>
      <c r="F413" s="49"/>
      <c r="G413" s="49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</row>
    <row r="414" spans="1:26" ht="15.75" customHeight="1" x14ac:dyDescent="0.25">
      <c r="A414" s="49"/>
      <c r="B414" s="49"/>
      <c r="C414" s="49"/>
      <c r="D414" s="49"/>
      <c r="E414" s="49"/>
      <c r="F414" s="49"/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</row>
    <row r="415" spans="1:26" ht="15.75" customHeight="1" x14ac:dyDescent="0.25">
      <c r="A415" s="49"/>
      <c r="B415" s="49"/>
      <c r="C415" s="49"/>
      <c r="D415" s="49"/>
      <c r="E415" s="49"/>
      <c r="F415" s="49"/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</row>
    <row r="416" spans="1:26" ht="15.75" customHeight="1" x14ac:dyDescent="0.25">
      <c r="A416" s="49"/>
      <c r="B416" s="49"/>
      <c r="C416" s="49"/>
      <c r="D416" s="49"/>
      <c r="E416" s="49"/>
      <c r="F416" s="49"/>
      <c r="G416" s="49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</row>
    <row r="417" spans="1:26" ht="15.75" customHeight="1" x14ac:dyDescent="0.25">
      <c r="A417" s="49"/>
      <c r="B417" s="49"/>
      <c r="C417" s="49"/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</row>
    <row r="418" spans="1:26" ht="15.75" customHeight="1" x14ac:dyDescent="0.25">
      <c r="A418" s="49"/>
      <c r="B418" s="49"/>
      <c r="C418" s="49"/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</row>
    <row r="419" spans="1:26" ht="15.75" customHeight="1" x14ac:dyDescent="0.25">
      <c r="A419" s="49"/>
      <c r="B419" s="49"/>
      <c r="C419" s="49"/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</row>
    <row r="420" spans="1:26" ht="15.75" customHeight="1" x14ac:dyDescent="0.25">
      <c r="A420" s="49"/>
      <c r="B420" s="49"/>
      <c r="C420" s="49"/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</row>
    <row r="421" spans="1:26" ht="15.75" customHeight="1" x14ac:dyDescent="0.25">
      <c r="A421" s="49"/>
      <c r="B421" s="49"/>
      <c r="C421" s="49"/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</row>
    <row r="422" spans="1:26" ht="15.75" customHeight="1" x14ac:dyDescent="0.25">
      <c r="A422" s="49"/>
      <c r="B422" s="49"/>
      <c r="C422" s="49"/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</row>
    <row r="423" spans="1:26" ht="15.75" customHeight="1" x14ac:dyDescent="0.25">
      <c r="A423" s="49"/>
      <c r="B423" s="49"/>
      <c r="C423" s="49"/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</row>
    <row r="424" spans="1:26" ht="15.75" customHeight="1" x14ac:dyDescent="0.25">
      <c r="A424" s="49"/>
      <c r="B424" s="49"/>
      <c r="C424" s="49"/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</row>
    <row r="425" spans="1:26" ht="15.75" customHeight="1" x14ac:dyDescent="0.25">
      <c r="A425" s="49"/>
      <c r="B425" s="49"/>
      <c r="C425" s="49"/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</row>
    <row r="426" spans="1:26" ht="15.75" customHeight="1" x14ac:dyDescent="0.25">
      <c r="A426" s="49"/>
      <c r="B426" s="49"/>
      <c r="C426" s="49"/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</row>
    <row r="427" spans="1:26" ht="15.75" customHeight="1" x14ac:dyDescent="0.25">
      <c r="A427" s="49"/>
      <c r="B427" s="49"/>
      <c r="C427" s="49"/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</row>
    <row r="428" spans="1:26" ht="15.75" customHeight="1" x14ac:dyDescent="0.25">
      <c r="A428" s="49"/>
      <c r="B428" s="49"/>
      <c r="C428" s="49"/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</row>
    <row r="429" spans="1:26" ht="15.75" customHeight="1" x14ac:dyDescent="0.25">
      <c r="A429" s="49"/>
      <c r="B429" s="49"/>
      <c r="C429" s="49"/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</row>
    <row r="430" spans="1:26" ht="15.75" customHeight="1" x14ac:dyDescent="0.25">
      <c r="A430" s="49"/>
      <c r="B430" s="49"/>
      <c r="C430" s="49"/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</row>
    <row r="431" spans="1:26" ht="15.75" customHeight="1" x14ac:dyDescent="0.25">
      <c r="A431" s="49"/>
      <c r="B431" s="49"/>
      <c r="C431" s="49"/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</row>
    <row r="432" spans="1:26" ht="15.75" customHeight="1" x14ac:dyDescent="0.25">
      <c r="A432" s="49"/>
      <c r="B432" s="49"/>
      <c r="C432" s="49"/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</row>
    <row r="433" spans="1:26" ht="15.75" customHeight="1" x14ac:dyDescent="0.25">
      <c r="A433" s="49"/>
      <c r="B433" s="49"/>
      <c r="C433" s="49"/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</row>
    <row r="434" spans="1:26" ht="15.75" customHeight="1" x14ac:dyDescent="0.25">
      <c r="A434" s="49"/>
      <c r="B434" s="49"/>
      <c r="C434" s="49"/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</row>
    <row r="435" spans="1:26" ht="15.75" customHeight="1" x14ac:dyDescent="0.25">
      <c r="A435" s="49"/>
      <c r="B435" s="49"/>
      <c r="C435" s="49"/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</row>
    <row r="436" spans="1:26" ht="15.75" customHeight="1" x14ac:dyDescent="0.25">
      <c r="A436" s="49"/>
      <c r="B436" s="49"/>
      <c r="C436" s="49"/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</row>
    <row r="437" spans="1:26" ht="15.75" customHeight="1" x14ac:dyDescent="0.25">
      <c r="A437" s="49"/>
      <c r="B437" s="49"/>
      <c r="C437" s="49"/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</row>
    <row r="438" spans="1:26" ht="15.75" customHeight="1" x14ac:dyDescent="0.25">
      <c r="A438" s="49"/>
      <c r="B438" s="49"/>
      <c r="C438" s="49"/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</row>
    <row r="439" spans="1:26" ht="15.75" customHeight="1" x14ac:dyDescent="0.25">
      <c r="A439" s="49"/>
      <c r="B439" s="49"/>
      <c r="C439" s="49"/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</row>
    <row r="440" spans="1:26" ht="15.75" customHeight="1" x14ac:dyDescent="0.25">
      <c r="A440" s="49"/>
      <c r="B440" s="49"/>
      <c r="C440" s="49"/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</row>
    <row r="441" spans="1:26" ht="15.75" customHeight="1" x14ac:dyDescent="0.25">
      <c r="A441" s="49"/>
      <c r="B441" s="49"/>
      <c r="C441" s="49"/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</row>
    <row r="442" spans="1:26" ht="15.75" customHeight="1" x14ac:dyDescent="0.25">
      <c r="A442" s="49"/>
      <c r="B442" s="49"/>
      <c r="C442" s="49"/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</row>
    <row r="443" spans="1:26" ht="15.75" customHeight="1" x14ac:dyDescent="0.25">
      <c r="A443" s="49"/>
      <c r="B443" s="49"/>
      <c r="C443" s="49"/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</row>
    <row r="444" spans="1:26" ht="15.75" customHeight="1" x14ac:dyDescent="0.25">
      <c r="A444" s="49"/>
      <c r="B444" s="49"/>
      <c r="C444" s="49"/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</row>
    <row r="445" spans="1:26" ht="15.75" customHeight="1" x14ac:dyDescent="0.25">
      <c r="A445" s="49"/>
      <c r="B445" s="49"/>
      <c r="C445" s="49"/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</row>
    <row r="446" spans="1:26" ht="15.75" customHeight="1" x14ac:dyDescent="0.25">
      <c r="A446" s="49"/>
      <c r="B446" s="49"/>
      <c r="C446" s="49"/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</row>
    <row r="447" spans="1:26" ht="15.75" customHeight="1" x14ac:dyDescent="0.25">
      <c r="A447" s="49"/>
      <c r="B447" s="49"/>
      <c r="C447" s="49"/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</row>
    <row r="448" spans="1:26" ht="15.75" customHeight="1" x14ac:dyDescent="0.25">
      <c r="A448" s="49"/>
      <c r="B448" s="49"/>
      <c r="C448" s="49"/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</row>
    <row r="449" spans="1:26" ht="15.75" customHeight="1" x14ac:dyDescent="0.25">
      <c r="A449" s="49"/>
      <c r="B449" s="49"/>
      <c r="C449" s="49"/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</row>
    <row r="450" spans="1:26" ht="15.75" customHeight="1" x14ac:dyDescent="0.25">
      <c r="A450" s="49"/>
      <c r="B450" s="49"/>
      <c r="C450" s="49"/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</row>
    <row r="451" spans="1:26" ht="15.75" customHeight="1" x14ac:dyDescent="0.25">
      <c r="A451" s="49"/>
      <c r="B451" s="49"/>
      <c r="C451" s="49"/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</row>
    <row r="452" spans="1:26" ht="15.75" customHeight="1" x14ac:dyDescent="0.25">
      <c r="A452" s="49"/>
      <c r="B452" s="49"/>
      <c r="C452" s="49"/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</row>
    <row r="453" spans="1:26" ht="15.75" customHeight="1" x14ac:dyDescent="0.25">
      <c r="A453" s="49"/>
      <c r="B453" s="49"/>
      <c r="C453" s="49"/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</row>
    <row r="454" spans="1:26" ht="15.75" customHeight="1" x14ac:dyDescent="0.25">
      <c r="A454" s="49"/>
      <c r="B454" s="49"/>
      <c r="C454" s="49"/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</row>
    <row r="455" spans="1:26" ht="15.75" customHeight="1" x14ac:dyDescent="0.25">
      <c r="A455" s="49"/>
      <c r="B455" s="49"/>
      <c r="C455" s="49"/>
      <c r="D455" s="49"/>
      <c r="E455" s="49"/>
      <c r="F455" s="49"/>
      <c r="G455" s="49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</row>
    <row r="456" spans="1:26" ht="15.75" customHeight="1" x14ac:dyDescent="0.25">
      <c r="A456" s="49"/>
      <c r="B456" s="49"/>
      <c r="C456" s="49"/>
      <c r="D456" s="49"/>
      <c r="E456" s="49"/>
      <c r="F456" s="49"/>
      <c r="G456" s="49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</row>
    <row r="457" spans="1:26" ht="15.75" customHeight="1" x14ac:dyDescent="0.25">
      <c r="A457" s="49"/>
      <c r="B457" s="49"/>
      <c r="C457" s="49"/>
      <c r="D457" s="49"/>
      <c r="E457" s="49"/>
      <c r="F457" s="49"/>
      <c r="G457" s="49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</row>
    <row r="458" spans="1:26" ht="15.75" customHeight="1" x14ac:dyDescent="0.25">
      <c r="A458" s="49"/>
      <c r="B458" s="49"/>
      <c r="C458" s="49"/>
      <c r="D458" s="49"/>
      <c r="E458" s="49"/>
      <c r="F458" s="49"/>
      <c r="G458" s="49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</row>
    <row r="459" spans="1:26" ht="15.75" customHeight="1" x14ac:dyDescent="0.25">
      <c r="A459" s="49"/>
      <c r="B459" s="49"/>
      <c r="C459" s="49"/>
      <c r="D459" s="49"/>
      <c r="E459" s="49"/>
      <c r="F459" s="49"/>
      <c r="G459" s="49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</row>
    <row r="460" spans="1:26" ht="15.75" customHeight="1" x14ac:dyDescent="0.25">
      <c r="A460" s="49"/>
      <c r="B460" s="49"/>
      <c r="C460" s="49"/>
      <c r="D460" s="49"/>
      <c r="E460" s="49"/>
      <c r="F460" s="49"/>
      <c r="G460" s="49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</row>
    <row r="461" spans="1:26" ht="15.75" customHeight="1" x14ac:dyDescent="0.25">
      <c r="A461" s="49"/>
      <c r="B461" s="49"/>
      <c r="C461" s="49"/>
      <c r="D461" s="49"/>
      <c r="E461" s="49"/>
      <c r="F461" s="49"/>
      <c r="G461" s="49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</row>
    <row r="462" spans="1:26" ht="15.75" customHeight="1" x14ac:dyDescent="0.25">
      <c r="A462" s="49"/>
      <c r="B462" s="49"/>
      <c r="C462" s="49"/>
      <c r="D462" s="49"/>
      <c r="E462" s="49"/>
      <c r="F462" s="49"/>
      <c r="G462" s="49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</row>
    <row r="463" spans="1:26" ht="15.75" customHeight="1" x14ac:dyDescent="0.25">
      <c r="A463" s="49"/>
      <c r="B463" s="49"/>
      <c r="C463" s="49"/>
      <c r="D463" s="49"/>
      <c r="E463" s="49"/>
      <c r="F463" s="49"/>
      <c r="G463" s="49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</row>
    <row r="464" spans="1:26" ht="15.75" customHeight="1" x14ac:dyDescent="0.25">
      <c r="A464" s="49"/>
      <c r="B464" s="49"/>
      <c r="C464" s="49"/>
      <c r="D464" s="49"/>
      <c r="E464" s="49"/>
      <c r="F464" s="49"/>
      <c r="G464" s="49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</row>
    <row r="465" spans="1:26" ht="15.75" customHeight="1" x14ac:dyDescent="0.25">
      <c r="A465" s="49"/>
      <c r="B465" s="49"/>
      <c r="C465" s="49"/>
      <c r="D465" s="49"/>
      <c r="E465" s="49"/>
      <c r="F465" s="49"/>
      <c r="G465" s="49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</row>
    <row r="466" spans="1:26" ht="15.75" customHeight="1" x14ac:dyDescent="0.25">
      <c r="A466" s="49"/>
      <c r="B466" s="49"/>
      <c r="C466" s="49"/>
      <c r="D466" s="49"/>
      <c r="E466" s="49"/>
      <c r="F466" s="49"/>
      <c r="G466" s="49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</row>
    <row r="467" spans="1:26" ht="15.75" customHeight="1" x14ac:dyDescent="0.25">
      <c r="A467" s="49"/>
      <c r="B467" s="49"/>
      <c r="C467" s="49"/>
      <c r="D467" s="49"/>
      <c r="E467" s="49"/>
      <c r="F467" s="49"/>
      <c r="G467" s="49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</row>
    <row r="468" spans="1:26" ht="15.75" customHeight="1" x14ac:dyDescent="0.25">
      <c r="A468" s="49"/>
      <c r="B468" s="49"/>
      <c r="C468" s="49"/>
      <c r="D468" s="49"/>
      <c r="E468" s="49"/>
      <c r="F468" s="49"/>
      <c r="G468" s="49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</row>
    <row r="469" spans="1:26" ht="15.75" customHeight="1" x14ac:dyDescent="0.25">
      <c r="A469" s="49"/>
      <c r="B469" s="49"/>
      <c r="C469" s="49"/>
      <c r="D469" s="49"/>
      <c r="E469" s="49"/>
      <c r="F469" s="49"/>
      <c r="G469" s="49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</row>
    <row r="470" spans="1:26" ht="15.75" customHeight="1" x14ac:dyDescent="0.25">
      <c r="A470" s="49"/>
      <c r="B470" s="49"/>
      <c r="C470" s="49"/>
      <c r="D470" s="49"/>
      <c r="E470" s="49"/>
      <c r="F470" s="49"/>
      <c r="G470" s="49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</row>
    <row r="471" spans="1:26" ht="15.75" customHeight="1" x14ac:dyDescent="0.25">
      <c r="A471" s="49"/>
      <c r="B471" s="49"/>
      <c r="C471" s="49"/>
      <c r="D471" s="49"/>
      <c r="E471" s="49"/>
      <c r="F471" s="49"/>
      <c r="G471" s="49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</row>
    <row r="472" spans="1:26" ht="15.75" customHeight="1" x14ac:dyDescent="0.25">
      <c r="A472" s="49"/>
      <c r="B472" s="49"/>
      <c r="C472" s="49"/>
      <c r="D472" s="49"/>
      <c r="E472" s="49"/>
      <c r="F472" s="49"/>
      <c r="G472" s="49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</row>
    <row r="473" spans="1:26" ht="15.75" customHeight="1" x14ac:dyDescent="0.25">
      <c r="A473" s="49"/>
      <c r="B473" s="49"/>
      <c r="C473" s="49"/>
      <c r="D473" s="49"/>
      <c r="E473" s="49"/>
      <c r="F473" s="49"/>
      <c r="G473" s="49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</row>
    <row r="474" spans="1:26" ht="15.75" customHeight="1" x14ac:dyDescent="0.25">
      <c r="A474" s="49"/>
      <c r="B474" s="49"/>
      <c r="C474" s="49"/>
      <c r="D474" s="49"/>
      <c r="E474" s="49"/>
      <c r="F474" s="49"/>
      <c r="G474" s="49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</row>
    <row r="475" spans="1:26" ht="15.75" customHeight="1" x14ac:dyDescent="0.25">
      <c r="A475" s="49"/>
      <c r="B475" s="49"/>
      <c r="C475" s="49"/>
      <c r="D475" s="49"/>
      <c r="E475" s="49"/>
      <c r="F475" s="49"/>
      <c r="G475" s="49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</row>
    <row r="476" spans="1:26" ht="15.75" customHeight="1" x14ac:dyDescent="0.25">
      <c r="A476" s="49"/>
      <c r="B476" s="49"/>
      <c r="C476" s="49"/>
      <c r="D476" s="49"/>
      <c r="E476" s="49"/>
      <c r="F476" s="49"/>
      <c r="G476" s="49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</row>
    <row r="477" spans="1:26" ht="15.75" customHeight="1" x14ac:dyDescent="0.25">
      <c r="A477" s="49"/>
      <c r="B477" s="49"/>
      <c r="C477" s="49"/>
      <c r="D477" s="49"/>
      <c r="E477" s="49"/>
      <c r="F477" s="49"/>
      <c r="G477" s="49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</row>
    <row r="478" spans="1:26" ht="15.75" customHeight="1" x14ac:dyDescent="0.25">
      <c r="A478" s="49"/>
      <c r="B478" s="49"/>
      <c r="C478" s="49"/>
      <c r="D478" s="49"/>
      <c r="E478" s="49"/>
      <c r="F478" s="49"/>
      <c r="G478" s="49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</row>
    <row r="479" spans="1:26" ht="15.75" customHeight="1" x14ac:dyDescent="0.25">
      <c r="A479" s="49"/>
      <c r="B479" s="49"/>
      <c r="C479" s="49"/>
      <c r="D479" s="49"/>
      <c r="E479" s="49"/>
      <c r="F479" s="49"/>
      <c r="G479" s="49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</row>
    <row r="480" spans="1:26" ht="15.75" customHeight="1" x14ac:dyDescent="0.25">
      <c r="A480" s="49"/>
      <c r="B480" s="49"/>
      <c r="C480" s="49"/>
      <c r="D480" s="49"/>
      <c r="E480" s="49"/>
      <c r="F480" s="49"/>
      <c r="G480" s="49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</row>
    <row r="481" spans="1:26" ht="15.75" customHeight="1" x14ac:dyDescent="0.25">
      <c r="A481" s="49"/>
      <c r="B481" s="49"/>
      <c r="C481" s="49"/>
      <c r="D481" s="49"/>
      <c r="E481" s="49"/>
      <c r="F481" s="49"/>
      <c r="G481" s="49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</row>
    <row r="482" spans="1:26" ht="15.75" customHeight="1" x14ac:dyDescent="0.25">
      <c r="A482" s="49"/>
      <c r="B482" s="49"/>
      <c r="C482" s="49"/>
      <c r="D482" s="49"/>
      <c r="E482" s="49"/>
      <c r="F482" s="49"/>
      <c r="G482" s="49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</row>
    <row r="483" spans="1:26" ht="15.75" customHeight="1" x14ac:dyDescent="0.25">
      <c r="A483" s="49"/>
      <c r="B483" s="49"/>
      <c r="C483" s="49"/>
      <c r="D483" s="49"/>
      <c r="E483" s="49"/>
      <c r="F483" s="49"/>
      <c r="G483" s="49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</row>
    <row r="484" spans="1:26" ht="15.75" customHeight="1" x14ac:dyDescent="0.25">
      <c r="A484" s="49"/>
      <c r="B484" s="49"/>
      <c r="C484" s="49"/>
      <c r="D484" s="49"/>
      <c r="E484" s="49"/>
      <c r="F484" s="49"/>
      <c r="G484" s="49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</row>
    <row r="485" spans="1:26" ht="15.75" customHeight="1" x14ac:dyDescent="0.25">
      <c r="A485" s="49"/>
      <c r="B485" s="49"/>
      <c r="C485" s="49"/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</row>
    <row r="486" spans="1:26" ht="15.75" customHeight="1" x14ac:dyDescent="0.25">
      <c r="A486" s="49"/>
      <c r="B486" s="49"/>
      <c r="C486" s="49"/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</row>
    <row r="487" spans="1:26" ht="15.75" customHeight="1" x14ac:dyDescent="0.25">
      <c r="A487" s="49"/>
      <c r="B487" s="49"/>
      <c r="C487" s="49"/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</row>
    <row r="488" spans="1:26" ht="15.75" customHeight="1" x14ac:dyDescent="0.25">
      <c r="A488" s="49"/>
      <c r="B488" s="49"/>
      <c r="C488" s="49"/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</row>
    <row r="489" spans="1:26" ht="15.75" customHeight="1" x14ac:dyDescent="0.25">
      <c r="A489" s="49"/>
      <c r="B489" s="49"/>
      <c r="C489" s="49"/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</row>
    <row r="490" spans="1:26" ht="15.75" customHeight="1" x14ac:dyDescent="0.25">
      <c r="A490" s="49"/>
      <c r="B490" s="49"/>
      <c r="C490" s="49"/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</row>
    <row r="491" spans="1:26" ht="15.75" customHeight="1" x14ac:dyDescent="0.25">
      <c r="A491" s="49"/>
      <c r="B491" s="49"/>
      <c r="C491" s="49"/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</row>
    <row r="492" spans="1:26" ht="15.75" customHeight="1" x14ac:dyDescent="0.25">
      <c r="A492" s="49"/>
      <c r="B492" s="49"/>
      <c r="C492" s="49"/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</row>
    <row r="493" spans="1:26" ht="15.75" customHeight="1" x14ac:dyDescent="0.25">
      <c r="A493" s="49"/>
      <c r="B493" s="49"/>
      <c r="C493" s="49"/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</row>
    <row r="494" spans="1:26" ht="15.75" customHeight="1" x14ac:dyDescent="0.25">
      <c r="A494" s="49"/>
      <c r="B494" s="49"/>
      <c r="C494" s="49"/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</row>
    <row r="495" spans="1:26" ht="15.75" customHeight="1" x14ac:dyDescent="0.25">
      <c r="A495" s="49"/>
      <c r="B495" s="49"/>
      <c r="C495" s="49"/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</row>
    <row r="496" spans="1:26" ht="15.75" customHeight="1" x14ac:dyDescent="0.25">
      <c r="A496" s="49"/>
      <c r="B496" s="49"/>
      <c r="C496" s="49"/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</row>
    <row r="497" spans="1:26" ht="15.75" customHeight="1" x14ac:dyDescent="0.25">
      <c r="A497" s="49"/>
      <c r="B497" s="49"/>
      <c r="C497" s="49"/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</row>
    <row r="498" spans="1:26" ht="15.75" customHeight="1" x14ac:dyDescent="0.25">
      <c r="A498" s="49"/>
      <c r="B498" s="49"/>
      <c r="C498" s="49"/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</row>
    <row r="499" spans="1:26" ht="15.75" customHeight="1" x14ac:dyDescent="0.25">
      <c r="A499" s="49"/>
      <c r="B499" s="49"/>
      <c r="C499" s="49"/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</row>
    <row r="500" spans="1:26" ht="15.75" customHeight="1" x14ac:dyDescent="0.25">
      <c r="A500" s="49"/>
      <c r="B500" s="49"/>
      <c r="C500" s="49"/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</row>
    <row r="501" spans="1:26" ht="15.75" customHeight="1" x14ac:dyDescent="0.25">
      <c r="A501" s="49"/>
      <c r="B501" s="49"/>
      <c r="C501" s="49"/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</row>
    <row r="502" spans="1:26" ht="15.75" customHeight="1" x14ac:dyDescent="0.25">
      <c r="A502" s="49"/>
      <c r="B502" s="49"/>
      <c r="C502" s="49"/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</row>
    <row r="503" spans="1:26" ht="15.75" customHeight="1" x14ac:dyDescent="0.25">
      <c r="A503" s="49"/>
      <c r="B503" s="49"/>
      <c r="C503" s="49"/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</row>
    <row r="504" spans="1:26" ht="15.75" customHeight="1" x14ac:dyDescent="0.25">
      <c r="A504" s="49"/>
      <c r="B504" s="49"/>
      <c r="C504" s="49"/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</row>
    <row r="505" spans="1:26" ht="15.75" customHeight="1" x14ac:dyDescent="0.25">
      <c r="A505" s="49"/>
      <c r="B505" s="49"/>
      <c r="C505" s="49"/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</row>
    <row r="506" spans="1:26" ht="15.75" customHeight="1" x14ac:dyDescent="0.25">
      <c r="A506" s="49"/>
      <c r="B506" s="49"/>
      <c r="C506" s="49"/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</row>
    <row r="507" spans="1:26" ht="15.75" customHeight="1" x14ac:dyDescent="0.25">
      <c r="A507" s="49"/>
      <c r="B507" s="49"/>
      <c r="C507" s="49"/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</row>
    <row r="508" spans="1:26" ht="15.75" customHeight="1" x14ac:dyDescent="0.25">
      <c r="A508" s="49"/>
      <c r="B508" s="49"/>
      <c r="C508" s="49"/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</row>
    <row r="509" spans="1:26" ht="15.75" customHeight="1" x14ac:dyDescent="0.25">
      <c r="A509" s="49"/>
      <c r="B509" s="49"/>
      <c r="C509" s="49"/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</row>
    <row r="510" spans="1:26" ht="15.75" customHeight="1" x14ac:dyDescent="0.25">
      <c r="A510" s="49"/>
      <c r="B510" s="49"/>
      <c r="C510" s="49"/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</row>
    <row r="511" spans="1:26" ht="15.75" customHeight="1" x14ac:dyDescent="0.25">
      <c r="A511" s="49"/>
      <c r="B511" s="49"/>
      <c r="C511" s="49"/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</row>
    <row r="512" spans="1:26" ht="15.75" customHeight="1" x14ac:dyDescent="0.25">
      <c r="A512" s="49"/>
      <c r="B512" s="49"/>
      <c r="C512" s="49"/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</row>
    <row r="513" spans="1:26" ht="15.75" customHeight="1" x14ac:dyDescent="0.25">
      <c r="A513" s="49"/>
      <c r="B513" s="49"/>
      <c r="C513" s="49"/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</row>
    <row r="514" spans="1:26" ht="15.75" customHeight="1" x14ac:dyDescent="0.25">
      <c r="A514" s="49"/>
      <c r="B514" s="49"/>
      <c r="C514" s="49"/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</row>
    <row r="515" spans="1:26" ht="15.75" customHeight="1" x14ac:dyDescent="0.25">
      <c r="A515" s="49"/>
      <c r="B515" s="49"/>
      <c r="C515" s="49"/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</row>
    <row r="516" spans="1:26" ht="15.75" customHeight="1" x14ac:dyDescent="0.25">
      <c r="A516" s="49"/>
      <c r="B516" s="49"/>
      <c r="C516" s="49"/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</row>
    <row r="517" spans="1:26" ht="15.75" customHeight="1" x14ac:dyDescent="0.25">
      <c r="A517" s="49"/>
      <c r="B517" s="49"/>
      <c r="C517" s="49"/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</row>
    <row r="518" spans="1:26" ht="15.75" customHeight="1" x14ac:dyDescent="0.25">
      <c r="A518" s="49"/>
      <c r="B518" s="49"/>
      <c r="C518" s="49"/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</row>
    <row r="519" spans="1:26" ht="15.75" customHeight="1" x14ac:dyDescent="0.25">
      <c r="A519" s="49"/>
      <c r="B519" s="49"/>
      <c r="C519" s="49"/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</row>
    <row r="520" spans="1:26" ht="15.75" customHeight="1" x14ac:dyDescent="0.25">
      <c r="A520" s="49"/>
      <c r="B520" s="49"/>
      <c r="C520" s="49"/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</row>
    <row r="521" spans="1:26" ht="15.75" customHeight="1" x14ac:dyDescent="0.25">
      <c r="A521" s="49"/>
      <c r="B521" s="49"/>
      <c r="C521" s="49"/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</row>
    <row r="522" spans="1:26" ht="15.75" customHeight="1" x14ac:dyDescent="0.25">
      <c r="A522" s="49"/>
      <c r="B522" s="49"/>
      <c r="C522" s="49"/>
      <c r="D522" s="49"/>
      <c r="E522" s="49"/>
      <c r="F522" s="49"/>
      <c r="G522" s="49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</row>
    <row r="523" spans="1:26" ht="15.75" customHeight="1" x14ac:dyDescent="0.25">
      <c r="A523" s="49"/>
      <c r="B523" s="49"/>
      <c r="C523" s="49"/>
      <c r="D523" s="49"/>
      <c r="E523" s="49"/>
      <c r="F523" s="49"/>
      <c r="G523" s="49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</row>
    <row r="524" spans="1:26" ht="15.75" customHeight="1" x14ac:dyDescent="0.25">
      <c r="A524" s="49"/>
      <c r="B524" s="49"/>
      <c r="C524" s="49"/>
      <c r="D524" s="49"/>
      <c r="E524" s="49"/>
      <c r="F524" s="49"/>
      <c r="G524" s="49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</row>
    <row r="525" spans="1:26" ht="15.75" customHeight="1" x14ac:dyDescent="0.25">
      <c r="A525" s="49"/>
      <c r="B525" s="49"/>
      <c r="C525" s="49"/>
      <c r="D525" s="49"/>
      <c r="E525" s="49"/>
      <c r="F525" s="49"/>
      <c r="G525" s="49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</row>
    <row r="526" spans="1:26" ht="15.75" customHeight="1" x14ac:dyDescent="0.25">
      <c r="A526" s="49"/>
      <c r="B526" s="49"/>
      <c r="C526" s="49"/>
      <c r="D526" s="49"/>
      <c r="E526" s="49"/>
      <c r="F526" s="49"/>
      <c r="G526" s="49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</row>
    <row r="527" spans="1:26" ht="15.75" customHeight="1" x14ac:dyDescent="0.25">
      <c r="A527" s="49"/>
      <c r="B527" s="49"/>
      <c r="C527" s="49"/>
      <c r="D527" s="49"/>
      <c r="E527" s="49"/>
      <c r="F527" s="49"/>
      <c r="G527" s="49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</row>
    <row r="528" spans="1:26" ht="15.75" customHeight="1" x14ac:dyDescent="0.25">
      <c r="A528" s="49"/>
      <c r="B528" s="49"/>
      <c r="C528" s="49"/>
      <c r="D528" s="49"/>
      <c r="E528" s="49"/>
      <c r="F528" s="49"/>
      <c r="G528" s="49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</row>
    <row r="529" spans="1:26" ht="15.75" customHeight="1" x14ac:dyDescent="0.25">
      <c r="A529" s="49"/>
      <c r="B529" s="49"/>
      <c r="C529" s="49"/>
      <c r="D529" s="49"/>
      <c r="E529" s="49"/>
      <c r="F529" s="49"/>
      <c r="G529" s="49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</row>
    <row r="530" spans="1:26" ht="15.75" customHeight="1" x14ac:dyDescent="0.25">
      <c r="A530" s="49"/>
      <c r="B530" s="49"/>
      <c r="C530" s="49"/>
      <c r="D530" s="49"/>
      <c r="E530" s="49"/>
      <c r="F530" s="49"/>
      <c r="G530" s="49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</row>
    <row r="531" spans="1:26" ht="15.75" customHeight="1" x14ac:dyDescent="0.25">
      <c r="A531" s="49"/>
      <c r="B531" s="49"/>
      <c r="C531" s="49"/>
      <c r="D531" s="49"/>
      <c r="E531" s="49"/>
      <c r="F531" s="49"/>
      <c r="G531" s="49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</row>
    <row r="532" spans="1:26" ht="15.75" customHeight="1" x14ac:dyDescent="0.25">
      <c r="A532" s="49"/>
      <c r="B532" s="49"/>
      <c r="C532" s="49"/>
      <c r="D532" s="49"/>
      <c r="E532" s="49"/>
      <c r="F532" s="49"/>
      <c r="G532" s="49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</row>
    <row r="533" spans="1:26" ht="15.75" customHeight="1" x14ac:dyDescent="0.25">
      <c r="A533" s="49"/>
      <c r="B533" s="49"/>
      <c r="C533" s="49"/>
      <c r="D533" s="49"/>
      <c r="E533" s="49"/>
      <c r="F533" s="49"/>
      <c r="G533" s="49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</row>
    <row r="534" spans="1:26" ht="15.75" customHeight="1" x14ac:dyDescent="0.25">
      <c r="A534" s="49"/>
      <c r="B534" s="49"/>
      <c r="C534" s="49"/>
      <c r="D534" s="49"/>
      <c r="E534" s="49"/>
      <c r="F534" s="49"/>
      <c r="G534" s="49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</row>
    <row r="535" spans="1:26" ht="15.75" customHeight="1" x14ac:dyDescent="0.25">
      <c r="A535" s="49"/>
      <c r="B535" s="49"/>
      <c r="C535" s="49"/>
      <c r="D535" s="49"/>
      <c r="E535" s="49"/>
      <c r="F535" s="49"/>
      <c r="G535" s="49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</row>
    <row r="536" spans="1:26" ht="15.75" customHeight="1" x14ac:dyDescent="0.25">
      <c r="A536" s="49"/>
      <c r="B536" s="49"/>
      <c r="C536" s="49"/>
      <c r="D536" s="49"/>
      <c r="E536" s="49"/>
      <c r="F536" s="49"/>
      <c r="G536" s="49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</row>
    <row r="537" spans="1:26" ht="15.75" customHeight="1" x14ac:dyDescent="0.25">
      <c r="A537" s="49"/>
      <c r="B537" s="49"/>
      <c r="C537" s="49"/>
      <c r="D537" s="49"/>
      <c r="E537" s="49"/>
      <c r="F537" s="49"/>
      <c r="G537" s="49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</row>
    <row r="538" spans="1:26" ht="15.75" customHeight="1" x14ac:dyDescent="0.25">
      <c r="A538" s="49"/>
      <c r="B538" s="49"/>
      <c r="C538" s="49"/>
      <c r="D538" s="49"/>
      <c r="E538" s="49"/>
      <c r="F538" s="49"/>
      <c r="G538" s="49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</row>
    <row r="539" spans="1:26" ht="15.75" customHeight="1" x14ac:dyDescent="0.25">
      <c r="A539" s="49"/>
      <c r="B539" s="49"/>
      <c r="C539" s="49"/>
      <c r="D539" s="49"/>
      <c r="E539" s="49"/>
      <c r="F539" s="49"/>
      <c r="G539" s="49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</row>
    <row r="540" spans="1:26" ht="15.75" customHeight="1" x14ac:dyDescent="0.25">
      <c r="A540" s="49"/>
      <c r="B540" s="49"/>
      <c r="C540" s="49"/>
      <c r="D540" s="49"/>
      <c r="E540" s="49"/>
      <c r="F540" s="49"/>
      <c r="G540" s="49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</row>
    <row r="541" spans="1:26" ht="15.75" customHeight="1" x14ac:dyDescent="0.25">
      <c r="A541" s="49"/>
      <c r="B541" s="49"/>
      <c r="C541" s="49"/>
      <c r="D541" s="49"/>
      <c r="E541" s="49"/>
      <c r="F541" s="49"/>
      <c r="G541" s="49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</row>
    <row r="542" spans="1:26" ht="15.75" customHeight="1" x14ac:dyDescent="0.25">
      <c r="A542" s="49"/>
      <c r="B542" s="49"/>
      <c r="C542" s="49"/>
      <c r="D542" s="49"/>
      <c r="E542" s="49"/>
      <c r="F542" s="49"/>
      <c r="G542" s="49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</row>
    <row r="543" spans="1:26" ht="15.75" customHeight="1" x14ac:dyDescent="0.25">
      <c r="A543" s="49"/>
      <c r="B543" s="49"/>
      <c r="C543" s="49"/>
      <c r="D543" s="49"/>
      <c r="E543" s="49"/>
      <c r="F543" s="49"/>
      <c r="G543" s="49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</row>
    <row r="544" spans="1:26" ht="15.75" customHeight="1" x14ac:dyDescent="0.25">
      <c r="A544" s="49"/>
      <c r="B544" s="49"/>
      <c r="C544" s="49"/>
      <c r="D544" s="49"/>
      <c r="E544" s="49"/>
      <c r="F544" s="49"/>
      <c r="G544" s="49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</row>
    <row r="545" spans="1:26" ht="15.75" customHeight="1" x14ac:dyDescent="0.25">
      <c r="A545" s="49"/>
      <c r="B545" s="49"/>
      <c r="C545" s="49"/>
      <c r="D545" s="49"/>
      <c r="E545" s="49"/>
      <c r="F545" s="49"/>
      <c r="G545" s="49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</row>
    <row r="546" spans="1:26" ht="15.75" customHeight="1" x14ac:dyDescent="0.25">
      <c r="A546" s="49"/>
      <c r="B546" s="49"/>
      <c r="C546" s="49"/>
      <c r="D546" s="49"/>
      <c r="E546" s="49"/>
      <c r="F546" s="49"/>
      <c r="G546" s="49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</row>
    <row r="547" spans="1:26" ht="15.75" customHeight="1" x14ac:dyDescent="0.25">
      <c r="A547" s="49"/>
      <c r="B547" s="49"/>
      <c r="C547" s="49"/>
      <c r="D547" s="49"/>
      <c r="E547" s="49"/>
      <c r="F547" s="49"/>
      <c r="G547" s="49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</row>
    <row r="548" spans="1:26" ht="15.75" customHeight="1" x14ac:dyDescent="0.25">
      <c r="A548" s="49"/>
      <c r="B548" s="49"/>
      <c r="C548" s="49"/>
      <c r="D548" s="49"/>
      <c r="E548" s="49"/>
      <c r="F548" s="49"/>
      <c r="G548" s="49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</row>
    <row r="549" spans="1:26" ht="15.75" customHeight="1" x14ac:dyDescent="0.25">
      <c r="A549" s="49"/>
      <c r="B549" s="49"/>
      <c r="C549" s="49"/>
      <c r="D549" s="49"/>
      <c r="E549" s="49"/>
      <c r="F549" s="49"/>
      <c r="G549" s="49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</row>
    <row r="550" spans="1:26" ht="15.75" customHeight="1" x14ac:dyDescent="0.25">
      <c r="A550" s="49"/>
      <c r="B550" s="49"/>
      <c r="C550" s="49"/>
      <c r="D550" s="49"/>
      <c r="E550" s="49"/>
      <c r="F550" s="49"/>
      <c r="G550" s="49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</row>
    <row r="551" spans="1:26" ht="15.75" customHeight="1" x14ac:dyDescent="0.25">
      <c r="A551" s="49"/>
      <c r="B551" s="49"/>
      <c r="C551" s="49"/>
      <c r="D551" s="49"/>
      <c r="E551" s="49"/>
      <c r="F551" s="49"/>
      <c r="G551" s="49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</row>
    <row r="552" spans="1:26" ht="15.75" customHeight="1" x14ac:dyDescent="0.25">
      <c r="A552" s="49"/>
      <c r="B552" s="49"/>
      <c r="C552" s="49"/>
      <c r="D552" s="49"/>
      <c r="E552" s="49"/>
      <c r="F552" s="49"/>
      <c r="G552" s="49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</row>
    <row r="553" spans="1:26" ht="15.75" customHeight="1" x14ac:dyDescent="0.25">
      <c r="A553" s="49"/>
      <c r="B553" s="49"/>
      <c r="C553" s="49"/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</row>
    <row r="554" spans="1:26" ht="15.75" customHeight="1" x14ac:dyDescent="0.25">
      <c r="A554" s="49"/>
      <c r="B554" s="49"/>
      <c r="C554" s="49"/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</row>
    <row r="555" spans="1:26" ht="15.75" customHeight="1" x14ac:dyDescent="0.25">
      <c r="A555" s="49"/>
      <c r="B555" s="49"/>
      <c r="C555" s="49"/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</row>
    <row r="556" spans="1:26" ht="15.75" customHeight="1" x14ac:dyDescent="0.25">
      <c r="A556" s="49"/>
      <c r="B556" s="49"/>
      <c r="C556" s="49"/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</row>
    <row r="557" spans="1:26" ht="15.75" customHeight="1" x14ac:dyDescent="0.25">
      <c r="A557" s="49"/>
      <c r="B557" s="49"/>
      <c r="C557" s="49"/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</row>
    <row r="558" spans="1:26" ht="15.75" customHeight="1" x14ac:dyDescent="0.25">
      <c r="A558" s="49"/>
      <c r="B558" s="49"/>
      <c r="C558" s="49"/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</row>
    <row r="559" spans="1:26" ht="15.75" customHeight="1" x14ac:dyDescent="0.25">
      <c r="A559" s="49"/>
      <c r="B559" s="49"/>
      <c r="C559" s="49"/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</row>
    <row r="560" spans="1:26" ht="15.75" customHeight="1" x14ac:dyDescent="0.25">
      <c r="A560" s="49"/>
      <c r="B560" s="49"/>
      <c r="C560" s="49"/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</row>
    <row r="561" spans="1:26" ht="15.75" customHeight="1" x14ac:dyDescent="0.25">
      <c r="A561" s="49"/>
      <c r="B561" s="49"/>
      <c r="C561" s="49"/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</row>
    <row r="562" spans="1:26" ht="15.75" customHeight="1" x14ac:dyDescent="0.25">
      <c r="A562" s="49"/>
      <c r="B562" s="49"/>
      <c r="C562" s="49"/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</row>
    <row r="563" spans="1:26" ht="15.75" customHeight="1" x14ac:dyDescent="0.25">
      <c r="A563" s="49"/>
      <c r="B563" s="49"/>
      <c r="C563" s="49"/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</row>
    <row r="564" spans="1:26" ht="15.75" customHeight="1" x14ac:dyDescent="0.25">
      <c r="A564" s="49"/>
      <c r="B564" s="49"/>
      <c r="C564" s="49"/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</row>
    <row r="565" spans="1:26" ht="15.75" customHeight="1" x14ac:dyDescent="0.25">
      <c r="A565" s="49"/>
      <c r="B565" s="49"/>
      <c r="C565" s="49"/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</row>
    <row r="566" spans="1:26" ht="15.75" customHeight="1" x14ac:dyDescent="0.25">
      <c r="A566" s="49"/>
      <c r="B566" s="49"/>
      <c r="C566" s="49"/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</row>
    <row r="567" spans="1:26" ht="15.75" customHeight="1" x14ac:dyDescent="0.25">
      <c r="A567" s="49"/>
      <c r="B567" s="49"/>
      <c r="C567" s="49"/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</row>
    <row r="568" spans="1:26" ht="15.75" customHeight="1" x14ac:dyDescent="0.25">
      <c r="A568" s="49"/>
      <c r="B568" s="49"/>
      <c r="C568" s="49"/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</row>
    <row r="569" spans="1:26" ht="15.75" customHeight="1" x14ac:dyDescent="0.25">
      <c r="A569" s="49"/>
      <c r="B569" s="49"/>
      <c r="C569" s="49"/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</row>
    <row r="570" spans="1:26" ht="15.75" customHeight="1" x14ac:dyDescent="0.25">
      <c r="A570" s="49"/>
      <c r="B570" s="49"/>
      <c r="C570" s="49"/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</row>
    <row r="571" spans="1:26" ht="15.75" customHeight="1" x14ac:dyDescent="0.25">
      <c r="A571" s="49"/>
      <c r="B571" s="49"/>
      <c r="C571" s="49"/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</row>
    <row r="572" spans="1:26" ht="15.75" customHeight="1" x14ac:dyDescent="0.25">
      <c r="A572" s="49"/>
      <c r="B572" s="49"/>
      <c r="C572" s="49"/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</row>
    <row r="573" spans="1:26" ht="15.75" customHeight="1" x14ac:dyDescent="0.25">
      <c r="A573" s="49"/>
      <c r="B573" s="49"/>
      <c r="C573" s="49"/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</row>
    <row r="574" spans="1:26" ht="15.75" customHeight="1" x14ac:dyDescent="0.25">
      <c r="A574" s="49"/>
      <c r="B574" s="49"/>
      <c r="C574" s="49"/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</row>
    <row r="575" spans="1:26" ht="15.75" customHeight="1" x14ac:dyDescent="0.25">
      <c r="A575" s="49"/>
      <c r="B575" s="49"/>
      <c r="C575" s="49"/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</row>
    <row r="576" spans="1:26" ht="15.75" customHeight="1" x14ac:dyDescent="0.25">
      <c r="A576" s="49"/>
      <c r="B576" s="49"/>
      <c r="C576" s="49"/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</row>
    <row r="577" spans="1:26" ht="15.75" customHeight="1" x14ac:dyDescent="0.25">
      <c r="A577" s="49"/>
      <c r="B577" s="49"/>
      <c r="C577" s="49"/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</row>
    <row r="578" spans="1:26" ht="15.75" customHeight="1" x14ac:dyDescent="0.25">
      <c r="A578" s="49"/>
      <c r="B578" s="49"/>
      <c r="C578" s="49"/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</row>
    <row r="579" spans="1:26" ht="15.75" customHeight="1" x14ac:dyDescent="0.25">
      <c r="A579" s="49"/>
      <c r="B579" s="49"/>
      <c r="C579" s="49"/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</row>
    <row r="580" spans="1:26" ht="15.75" customHeight="1" x14ac:dyDescent="0.25">
      <c r="A580" s="49"/>
      <c r="B580" s="49"/>
      <c r="C580" s="49"/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</row>
    <row r="581" spans="1:26" ht="15.75" customHeight="1" x14ac:dyDescent="0.25">
      <c r="A581" s="49"/>
      <c r="B581" s="49"/>
      <c r="C581" s="49"/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</row>
    <row r="582" spans="1:26" ht="15.75" customHeight="1" x14ac:dyDescent="0.25">
      <c r="A582" s="49"/>
      <c r="B582" s="49"/>
      <c r="C582" s="49"/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</row>
    <row r="583" spans="1:26" ht="15.75" customHeight="1" x14ac:dyDescent="0.25">
      <c r="A583" s="49"/>
      <c r="B583" s="49"/>
      <c r="C583" s="49"/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</row>
    <row r="584" spans="1:26" ht="15.75" customHeight="1" x14ac:dyDescent="0.25">
      <c r="A584" s="49"/>
      <c r="B584" s="49"/>
      <c r="C584" s="49"/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</row>
    <row r="585" spans="1:26" ht="15.75" customHeight="1" x14ac:dyDescent="0.25">
      <c r="A585" s="49"/>
      <c r="B585" s="49"/>
      <c r="C585" s="49"/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</row>
    <row r="586" spans="1:26" ht="15.75" customHeight="1" x14ac:dyDescent="0.25">
      <c r="A586" s="49"/>
      <c r="B586" s="49"/>
      <c r="C586" s="49"/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</row>
    <row r="587" spans="1:26" ht="15.75" customHeight="1" x14ac:dyDescent="0.25">
      <c r="A587" s="49"/>
      <c r="B587" s="49"/>
      <c r="C587" s="49"/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</row>
    <row r="588" spans="1:26" ht="15.75" customHeight="1" x14ac:dyDescent="0.25">
      <c r="A588" s="49"/>
      <c r="B588" s="49"/>
      <c r="C588" s="49"/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</row>
    <row r="589" spans="1:26" ht="15.75" customHeight="1" x14ac:dyDescent="0.25">
      <c r="A589" s="49"/>
      <c r="B589" s="49"/>
      <c r="C589" s="49"/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</row>
    <row r="590" spans="1:26" ht="15.75" customHeight="1" x14ac:dyDescent="0.25">
      <c r="A590" s="49"/>
      <c r="B590" s="49"/>
      <c r="C590" s="49"/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</row>
    <row r="591" spans="1:26" ht="15.75" customHeight="1" x14ac:dyDescent="0.25">
      <c r="A591" s="49"/>
      <c r="B591" s="49"/>
      <c r="C591" s="49"/>
      <c r="D591" s="49"/>
      <c r="E591" s="49"/>
      <c r="F591" s="49"/>
      <c r="G591" s="49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</row>
    <row r="592" spans="1:26" ht="15.75" customHeight="1" x14ac:dyDescent="0.25">
      <c r="A592" s="49"/>
      <c r="B592" s="49"/>
      <c r="C592" s="49"/>
      <c r="D592" s="49"/>
      <c r="E592" s="49"/>
      <c r="F592" s="49"/>
      <c r="G592" s="49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</row>
    <row r="593" spans="1:26" ht="15.75" customHeight="1" x14ac:dyDescent="0.25">
      <c r="A593" s="49"/>
      <c r="B593" s="49"/>
      <c r="C593" s="49"/>
      <c r="D593" s="49"/>
      <c r="E593" s="49"/>
      <c r="F593" s="49"/>
      <c r="G593" s="49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</row>
    <row r="594" spans="1:26" ht="15.75" customHeight="1" x14ac:dyDescent="0.25">
      <c r="A594" s="49"/>
      <c r="B594" s="49"/>
      <c r="C594" s="49"/>
      <c r="D594" s="49"/>
      <c r="E594" s="49"/>
      <c r="F594" s="49"/>
      <c r="G594" s="49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</row>
    <row r="595" spans="1:26" ht="15.75" customHeight="1" x14ac:dyDescent="0.25">
      <c r="A595" s="49"/>
      <c r="B595" s="49"/>
      <c r="C595" s="49"/>
      <c r="D595" s="49"/>
      <c r="E595" s="49"/>
      <c r="F595" s="49"/>
      <c r="G595" s="49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</row>
    <row r="596" spans="1:26" ht="15.75" customHeight="1" x14ac:dyDescent="0.25">
      <c r="A596" s="49"/>
      <c r="B596" s="49"/>
      <c r="C596" s="49"/>
      <c r="D596" s="49"/>
      <c r="E596" s="49"/>
      <c r="F596" s="49"/>
      <c r="G596" s="49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</row>
    <row r="597" spans="1:26" ht="15.75" customHeight="1" x14ac:dyDescent="0.25">
      <c r="A597" s="49"/>
      <c r="B597" s="49"/>
      <c r="C597" s="49"/>
      <c r="D597" s="49"/>
      <c r="E597" s="49"/>
      <c r="F597" s="49"/>
      <c r="G597" s="49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</row>
    <row r="598" spans="1:26" ht="15.75" customHeight="1" x14ac:dyDescent="0.25">
      <c r="A598" s="49"/>
      <c r="B598" s="49"/>
      <c r="C598" s="49"/>
      <c r="D598" s="49"/>
      <c r="E598" s="49"/>
      <c r="F598" s="49"/>
      <c r="G598" s="49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</row>
    <row r="599" spans="1:26" ht="15.75" customHeight="1" x14ac:dyDescent="0.25">
      <c r="A599" s="49"/>
      <c r="B599" s="49"/>
      <c r="C599" s="49"/>
      <c r="D599" s="49"/>
      <c r="E599" s="49"/>
      <c r="F599" s="49"/>
      <c r="G599" s="49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</row>
    <row r="600" spans="1:26" ht="15.75" customHeight="1" x14ac:dyDescent="0.25">
      <c r="A600" s="49"/>
      <c r="B600" s="49"/>
      <c r="C600" s="49"/>
      <c r="D600" s="49"/>
      <c r="E600" s="49"/>
      <c r="F600" s="49"/>
      <c r="G600" s="49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</row>
    <row r="601" spans="1:26" ht="15.75" customHeight="1" x14ac:dyDescent="0.25">
      <c r="A601" s="49"/>
      <c r="B601" s="49"/>
      <c r="C601" s="49"/>
      <c r="D601" s="49"/>
      <c r="E601" s="49"/>
      <c r="F601" s="49"/>
      <c r="G601" s="49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</row>
    <row r="602" spans="1:26" ht="15.75" customHeight="1" x14ac:dyDescent="0.25">
      <c r="A602" s="49"/>
      <c r="B602" s="49"/>
      <c r="C602" s="49"/>
      <c r="D602" s="49"/>
      <c r="E602" s="49"/>
      <c r="F602" s="49"/>
      <c r="G602" s="49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</row>
    <row r="603" spans="1:26" ht="15.75" customHeight="1" x14ac:dyDescent="0.25">
      <c r="A603" s="49"/>
      <c r="B603" s="49"/>
      <c r="C603" s="49"/>
      <c r="D603" s="49"/>
      <c r="E603" s="49"/>
      <c r="F603" s="49"/>
      <c r="G603" s="49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</row>
    <row r="604" spans="1:26" ht="15.75" customHeight="1" x14ac:dyDescent="0.25">
      <c r="A604" s="49"/>
      <c r="B604" s="49"/>
      <c r="C604" s="49"/>
      <c r="D604" s="49"/>
      <c r="E604" s="49"/>
      <c r="F604" s="49"/>
      <c r="G604" s="49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</row>
    <row r="605" spans="1:26" ht="15.75" customHeight="1" x14ac:dyDescent="0.25">
      <c r="A605" s="49"/>
      <c r="B605" s="49"/>
      <c r="C605" s="49"/>
      <c r="D605" s="49"/>
      <c r="E605" s="49"/>
      <c r="F605" s="49"/>
      <c r="G605" s="49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</row>
    <row r="606" spans="1:26" ht="15.75" customHeight="1" x14ac:dyDescent="0.25">
      <c r="A606" s="49"/>
      <c r="B606" s="49"/>
      <c r="C606" s="49"/>
      <c r="D606" s="49"/>
      <c r="E606" s="49"/>
      <c r="F606" s="49"/>
      <c r="G606" s="49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</row>
    <row r="607" spans="1:26" ht="15.75" customHeight="1" x14ac:dyDescent="0.25">
      <c r="A607" s="49"/>
      <c r="B607" s="49"/>
      <c r="C607" s="49"/>
      <c r="D607" s="49"/>
      <c r="E607" s="49"/>
      <c r="F607" s="49"/>
      <c r="G607" s="49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</row>
    <row r="608" spans="1:26" ht="15.75" customHeight="1" x14ac:dyDescent="0.25">
      <c r="A608" s="49"/>
      <c r="B608" s="49"/>
      <c r="C608" s="49"/>
      <c r="D608" s="49"/>
      <c r="E608" s="49"/>
      <c r="F608" s="49"/>
      <c r="G608" s="49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</row>
    <row r="609" spans="1:26" ht="15.75" customHeight="1" x14ac:dyDescent="0.25">
      <c r="A609" s="49"/>
      <c r="B609" s="49"/>
      <c r="C609" s="49"/>
      <c r="D609" s="49"/>
      <c r="E609" s="49"/>
      <c r="F609" s="49"/>
      <c r="G609" s="49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</row>
    <row r="610" spans="1:26" ht="15.75" customHeight="1" x14ac:dyDescent="0.25">
      <c r="A610" s="49"/>
      <c r="B610" s="49"/>
      <c r="C610" s="49"/>
      <c r="D610" s="49"/>
      <c r="E610" s="49"/>
      <c r="F610" s="49"/>
      <c r="G610" s="49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</row>
    <row r="611" spans="1:26" ht="15.75" customHeight="1" x14ac:dyDescent="0.25">
      <c r="A611" s="49"/>
      <c r="B611" s="49"/>
      <c r="C611" s="49"/>
      <c r="D611" s="49"/>
      <c r="E611" s="49"/>
      <c r="F611" s="49"/>
      <c r="G611" s="49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</row>
    <row r="612" spans="1:26" ht="15.75" customHeight="1" x14ac:dyDescent="0.25">
      <c r="A612" s="49"/>
      <c r="B612" s="49"/>
      <c r="C612" s="49"/>
      <c r="D612" s="49"/>
      <c r="E612" s="49"/>
      <c r="F612" s="49"/>
      <c r="G612" s="49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</row>
    <row r="613" spans="1:26" ht="15.75" customHeight="1" x14ac:dyDescent="0.25">
      <c r="A613" s="49"/>
      <c r="B613" s="49"/>
      <c r="C613" s="49"/>
      <c r="D613" s="49"/>
      <c r="E613" s="49"/>
      <c r="F613" s="49"/>
      <c r="G613" s="49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</row>
    <row r="614" spans="1:26" ht="15.75" customHeight="1" x14ac:dyDescent="0.25">
      <c r="A614" s="49"/>
      <c r="B614" s="49"/>
      <c r="C614" s="49"/>
      <c r="D614" s="49"/>
      <c r="E614" s="49"/>
      <c r="F614" s="49"/>
      <c r="G614" s="49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</row>
    <row r="615" spans="1:26" ht="15.75" customHeight="1" x14ac:dyDescent="0.25">
      <c r="A615" s="49"/>
      <c r="B615" s="49"/>
      <c r="C615" s="49"/>
      <c r="D615" s="49"/>
      <c r="E615" s="49"/>
      <c r="F615" s="49"/>
      <c r="G615" s="49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</row>
    <row r="616" spans="1:26" ht="15.75" customHeight="1" x14ac:dyDescent="0.25">
      <c r="A616" s="49"/>
      <c r="B616" s="49"/>
      <c r="C616" s="49"/>
      <c r="D616" s="49"/>
      <c r="E616" s="49"/>
      <c r="F616" s="49"/>
      <c r="G616" s="49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</row>
    <row r="617" spans="1:26" ht="15.75" customHeight="1" x14ac:dyDescent="0.25">
      <c r="A617" s="49"/>
      <c r="B617" s="49"/>
      <c r="C617" s="49"/>
      <c r="D617" s="49"/>
      <c r="E617" s="49"/>
      <c r="F617" s="49"/>
      <c r="G617" s="49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</row>
    <row r="618" spans="1:26" ht="15.75" customHeight="1" x14ac:dyDescent="0.25">
      <c r="A618" s="49"/>
      <c r="B618" s="49"/>
      <c r="C618" s="49"/>
      <c r="D618" s="49"/>
      <c r="E618" s="49"/>
      <c r="F618" s="49"/>
      <c r="G618" s="49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</row>
    <row r="619" spans="1:26" ht="15.75" customHeight="1" x14ac:dyDescent="0.25">
      <c r="A619" s="49"/>
      <c r="B619" s="49"/>
      <c r="C619" s="49"/>
      <c r="D619" s="49"/>
      <c r="E619" s="49"/>
      <c r="F619" s="49"/>
      <c r="G619" s="49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</row>
    <row r="620" spans="1:26" ht="15.75" customHeight="1" x14ac:dyDescent="0.25">
      <c r="A620" s="49"/>
      <c r="B620" s="49"/>
      <c r="C620" s="49"/>
      <c r="D620" s="49"/>
      <c r="E620" s="49"/>
      <c r="F620" s="49"/>
      <c r="G620" s="49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</row>
    <row r="621" spans="1:26" ht="15.75" customHeight="1" x14ac:dyDescent="0.25">
      <c r="A621" s="49"/>
      <c r="B621" s="49"/>
      <c r="C621" s="49"/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</row>
    <row r="622" spans="1:26" ht="15.75" customHeight="1" x14ac:dyDescent="0.25">
      <c r="A622" s="49"/>
      <c r="B622" s="49"/>
      <c r="C622" s="49"/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</row>
    <row r="623" spans="1:26" ht="15.75" customHeight="1" x14ac:dyDescent="0.25">
      <c r="A623" s="49"/>
      <c r="B623" s="49"/>
      <c r="C623" s="49"/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</row>
    <row r="624" spans="1:26" ht="15.75" customHeight="1" x14ac:dyDescent="0.25">
      <c r="A624" s="49"/>
      <c r="B624" s="49"/>
      <c r="C624" s="49"/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</row>
    <row r="625" spans="1:26" ht="15.75" customHeight="1" x14ac:dyDescent="0.25">
      <c r="A625" s="49"/>
      <c r="B625" s="49"/>
      <c r="C625" s="49"/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</row>
    <row r="626" spans="1:26" ht="15.75" customHeight="1" x14ac:dyDescent="0.25">
      <c r="A626" s="49"/>
      <c r="B626" s="49"/>
      <c r="C626" s="49"/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</row>
    <row r="627" spans="1:26" ht="15.75" customHeight="1" x14ac:dyDescent="0.25">
      <c r="A627" s="49"/>
      <c r="B627" s="49"/>
      <c r="C627" s="49"/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</row>
    <row r="628" spans="1:26" ht="15.75" customHeight="1" x14ac:dyDescent="0.25">
      <c r="A628" s="49"/>
      <c r="B628" s="49"/>
      <c r="C628" s="49"/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</row>
    <row r="629" spans="1:26" ht="15.75" customHeight="1" x14ac:dyDescent="0.25">
      <c r="A629" s="49"/>
      <c r="B629" s="49"/>
      <c r="C629" s="49"/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</row>
    <row r="630" spans="1:26" ht="15.75" customHeight="1" x14ac:dyDescent="0.25">
      <c r="A630" s="49"/>
      <c r="B630" s="49"/>
      <c r="C630" s="49"/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</row>
    <row r="631" spans="1:26" ht="15.75" customHeight="1" x14ac:dyDescent="0.25">
      <c r="A631" s="49"/>
      <c r="B631" s="49"/>
      <c r="C631" s="49"/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</row>
    <row r="632" spans="1:26" ht="15.75" customHeight="1" x14ac:dyDescent="0.25">
      <c r="A632" s="49"/>
      <c r="B632" s="49"/>
      <c r="C632" s="49"/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</row>
    <row r="633" spans="1:26" ht="15.75" customHeight="1" x14ac:dyDescent="0.25">
      <c r="A633" s="49"/>
      <c r="B633" s="49"/>
      <c r="C633" s="49"/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</row>
    <row r="634" spans="1:26" ht="15.75" customHeight="1" x14ac:dyDescent="0.25">
      <c r="A634" s="49"/>
      <c r="B634" s="49"/>
      <c r="C634" s="49"/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</row>
    <row r="635" spans="1:26" ht="15.75" customHeight="1" x14ac:dyDescent="0.25">
      <c r="A635" s="49"/>
      <c r="B635" s="49"/>
      <c r="C635" s="49"/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</row>
    <row r="636" spans="1:26" ht="15.75" customHeight="1" x14ac:dyDescent="0.25">
      <c r="A636" s="49"/>
      <c r="B636" s="49"/>
      <c r="C636" s="49"/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</row>
    <row r="637" spans="1:26" ht="15.75" customHeight="1" x14ac:dyDescent="0.25">
      <c r="A637" s="49"/>
      <c r="B637" s="49"/>
      <c r="C637" s="49"/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</row>
    <row r="638" spans="1:26" ht="15.75" customHeight="1" x14ac:dyDescent="0.25">
      <c r="A638" s="49"/>
      <c r="B638" s="49"/>
      <c r="C638" s="49"/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</row>
    <row r="639" spans="1:26" ht="15.75" customHeight="1" x14ac:dyDescent="0.25">
      <c r="A639" s="49"/>
      <c r="B639" s="49"/>
      <c r="C639" s="49"/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</row>
    <row r="640" spans="1:26" ht="15.75" customHeight="1" x14ac:dyDescent="0.25">
      <c r="A640" s="49"/>
      <c r="B640" s="49"/>
      <c r="C640" s="49"/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</row>
    <row r="641" spans="1:26" ht="15.75" customHeight="1" x14ac:dyDescent="0.25">
      <c r="A641" s="49"/>
      <c r="B641" s="49"/>
      <c r="C641" s="49"/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</row>
    <row r="642" spans="1:26" ht="15.75" customHeight="1" x14ac:dyDescent="0.25">
      <c r="A642" s="49"/>
      <c r="B642" s="49"/>
      <c r="C642" s="49"/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</row>
    <row r="643" spans="1:26" ht="15.75" customHeight="1" x14ac:dyDescent="0.25">
      <c r="A643" s="49"/>
      <c r="B643" s="49"/>
      <c r="C643" s="49"/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</row>
    <row r="644" spans="1:26" ht="15.75" customHeight="1" x14ac:dyDescent="0.25">
      <c r="A644" s="49"/>
      <c r="B644" s="49"/>
      <c r="C644" s="49"/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</row>
    <row r="645" spans="1:26" ht="15.75" customHeight="1" x14ac:dyDescent="0.25">
      <c r="A645" s="49"/>
      <c r="B645" s="49"/>
      <c r="C645" s="49"/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</row>
    <row r="646" spans="1:26" ht="15.75" customHeight="1" x14ac:dyDescent="0.25">
      <c r="A646" s="49"/>
      <c r="B646" s="49"/>
      <c r="C646" s="49"/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</row>
    <row r="647" spans="1:26" ht="15.75" customHeight="1" x14ac:dyDescent="0.25">
      <c r="A647" s="49"/>
      <c r="B647" s="49"/>
      <c r="C647" s="49"/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</row>
    <row r="648" spans="1:26" ht="15.75" customHeight="1" x14ac:dyDescent="0.25">
      <c r="A648" s="49"/>
      <c r="B648" s="49"/>
      <c r="C648" s="49"/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</row>
    <row r="649" spans="1:26" ht="15.75" customHeight="1" x14ac:dyDescent="0.25">
      <c r="A649" s="49"/>
      <c r="B649" s="49"/>
      <c r="C649" s="49"/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</row>
    <row r="650" spans="1:26" ht="15.75" customHeight="1" x14ac:dyDescent="0.25">
      <c r="A650" s="49"/>
      <c r="B650" s="49"/>
      <c r="C650" s="49"/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</row>
    <row r="651" spans="1:26" ht="15.75" customHeight="1" x14ac:dyDescent="0.25">
      <c r="A651" s="49"/>
      <c r="B651" s="49"/>
      <c r="C651" s="49"/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</row>
    <row r="652" spans="1:26" ht="15.75" customHeight="1" x14ac:dyDescent="0.25">
      <c r="A652" s="49"/>
      <c r="B652" s="49"/>
      <c r="C652" s="49"/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</row>
    <row r="653" spans="1:26" ht="15.75" customHeight="1" x14ac:dyDescent="0.25">
      <c r="A653" s="49"/>
      <c r="B653" s="49"/>
      <c r="C653" s="49"/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</row>
    <row r="654" spans="1:26" ht="15.75" customHeight="1" x14ac:dyDescent="0.25">
      <c r="A654" s="49"/>
      <c r="B654" s="49"/>
      <c r="C654" s="49"/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</row>
    <row r="655" spans="1:26" ht="15.75" customHeight="1" x14ac:dyDescent="0.25">
      <c r="A655" s="49"/>
      <c r="B655" s="49"/>
      <c r="C655" s="49"/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</row>
    <row r="656" spans="1:26" ht="15.75" customHeight="1" x14ac:dyDescent="0.25">
      <c r="A656" s="49"/>
      <c r="B656" s="49"/>
      <c r="C656" s="49"/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</row>
    <row r="657" spans="1:26" ht="15.75" customHeight="1" x14ac:dyDescent="0.25">
      <c r="A657" s="49"/>
      <c r="B657" s="49"/>
      <c r="C657" s="49"/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</row>
    <row r="658" spans="1:26" ht="15.75" customHeight="1" x14ac:dyDescent="0.25">
      <c r="A658" s="49"/>
      <c r="B658" s="49"/>
      <c r="C658" s="49"/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</row>
    <row r="659" spans="1:26" ht="15.75" customHeight="1" x14ac:dyDescent="0.25">
      <c r="A659" s="49"/>
      <c r="B659" s="49"/>
      <c r="C659" s="49"/>
      <c r="D659" s="49"/>
      <c r="E659" s="49"/>
      <c r="F659" s="49"/>
      <c r="G659" s="49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</row>
    <row r="660" spans="1:26" ht="15.75" customHeight="1" x14ac:dyDescent="0.25">
      <c r="A660" s="49"/>
      <c r="B660" s="49"/>
      <c r="C660" s="49"/>
      <c r="D660" s="49"/>
      <c r="E660" s="49"/>
      <c r="F660" s="49"/>
      <c r="G660" s="49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</row>
    <row r="661" spans="1:26" ht="15.75" customHeight="1" x14ac:dyDescent="0.25">
      <c r="A661" s="49"/>
      <c r="B661" s="49"/>
      <c r="C661" s="49"/>
      <c r="D661" s="49"/>
      <c r="E661" s="49"/>
      <c r="F661" s="49"/>
      <c r="G661" s="49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</row>
    <row r="662" spans="1:26" ht="15.75" customHeight="1" x14ac:dyDescent="0.25">
      <c r="A662" s="49"/>
      <c r="B662" s="49"/>
      <c r="C662" s="49"/>
      <c r="D662" s="49"/>
      <c r="E662" s="49"/>
      <c r="F662" s="49"/>
      <c r="G662" s="49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</row>
    <row r="663" spans="1:26" ht="15.75" customHeight="1" x14ac:dyDescent="0.25">
      <c r="A663" s="49"/>
      <c r="B663" s="49"/>
      <c r="C663" s="49"/>
      <c r="D663" s="49"/>
      <c r="E663" s="49"/>
      <c r="F663" s="49"/>
      <c r="G663" s="49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</row>
    <row r="664" spans="1:26" ht="15.75" customHeight="1" x14ac:dyDescent="0.25">
      <c r="A664" s="49"/>
      <c r="B664" s="49"/>
      <c r="C664" s="49"/>
      <c r="D664" s="49"/>
      <c r="E664" s="49"/>
      <c r="F664" s="49"/>
      <c r="G664" s="49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</row>
    <row r="665" spans="1:26" ht="15.75" customHeight="1" x14ac:dyDescent="0.25">
      <c r="A665" s="49"/>
      <c r="B665" s="49"/>
      <c r="C665" s="49"/>
      <c r="D665" s="49"/>
      <c r="E665" s="49"/>
      <c r="F665" s="49"/>
      <c r="G665" s="49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</row>
    <row r="666" spans="1:26" ht="15.75" customHeight="1" x14ac:dyDescent="0.25">
      <c r="A666" s="49"/>
      <c r="B666" s="49"/>
      <c r="C666" s="49"/>
      <c r="D666" s="49"/>
      <c r="E666" s="49"/>
      <c r="F666" s="49"/>
      <c r="G666" s="49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</row>
    <row r="667" spans="1:26" ht="15.75" customHeight="1" x14ac:dyDescent="0.25">
      <c r="A667" s="49"/>
      <c r="B667" s="49"/>
      <c r="C667" s="49"/>
      <c r="D667" s="49"/>
      <c r="E667" s="49"/>
      <c r="F667" s="49"/>
      <c r="G667" s="49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</row>
    <row r="668" spans="1:26" ht="15.75" customHeight="1" x14ac:dyDescent="0.25">
      <c r="A668" s="49"/>
      <c r="B668" s="49"/>
      <c r="C668" s="49"/>
      <c r="D668" s="49"/>
      <c r="E668" s="49"/>
      <c r="F668" s="49"/>
      <c r="G668" s="49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</row>
    <row r="669" spans="1:26" ht="15.75" customHeight="1" x14ac:dyDescent="0.25">
      <c r="A669" s="49"/>
      <c r="B669" s="49"/>
      <c r="C669" s="49"/>
      <c r="D669" s="49"/>
      <c r="E669" s="49"/>
      <c r="F669" s="49"/>
      <c r="G669" s="49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</row>
    <row r="670" spans="1:26" ht="15.75" customHeight="1" x14ac:dyDescent="0.25">
      <c r="A670" s="49"/>
      <c r="B670" s="49"/>
      <c r="C670" s="49"/>
      <c r="D670" s="49"/>
      <c r="E670" s="49"/>
      <c r="F670" s="49"/>
      <c r="G670" s="49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</row>
    <row r="671" spans="1:26" ht="15.75" customHeight="1" x14ac:dyDescent="0.25">
      <c r="A671" s="49"/>
      <c r="B671" s="49"/>
      <c r="C671" s="49"/>
      <c r="D671" s="49"/>
      <c r="E671" s="49"/>
      <c r="F671" s="49"/>
      <c r="G671" s="49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</row>
    <row r="672" spans="1:26" ht="15.75" customHeight="1" x14ac:dyDescent="0.25">
      <c r="A672" s="49"/>
      <c r="B672" s="49"/>
      <c r="C672" s="49"/>
      <c r="D672" s="49"/>
      <c r="E672" s="49"/>
      <c r="F672" s="49"/>
      <c r="G672" s="49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</row>
    <row r="673" spans="1:26" ht="15.75" customHeight="1" x14ac:dyDescent="0.25">
      <c r="A673" s="49"/>
      <c r="B673" s="49"/>
      <c r="C673" s="49"/>
      <c r="D673" s="49"/>
      <c r="E673" s="49"/>
      <c r="F673" s="49"/>
      <c r="G673" s="49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</row>
    <row r="674" spans="1:26" ht="15.75" customHeight="1" x14ac:dyDescent="0.25">
      <c r="A674" s="49"/>
      <c r="B674" s="49"/>
      <c r="C674" s="49"/>
      <c r="D674" s="49"/>
      <c r="E674" s="49"/>
      <c r="F674" s="49"/>
      <c r="G674" s="49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</row>
    <row r="675" spans="1:26" ht="15.75" customHeight="1" x14ac:dyDescent="0.25">
      <c r="A675" s="49"/>
      <c r="B675" s="49"/>
      <c r="C675" s="49"/>
      <c r="D675" s="49"/>
      <c r="E675" s="49"/>
      <c r="F675" s="49"/>
      <c r="G675" s="49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</row>
    <row r="676" spans="1:26" ht="15.75" customHeight="1" x14ac:dyDescent="0.25">
      <c r="A676" s="49"/>
      <c r="B676" s="49"/>
      <c r="C676" s="49"/>
      <c r="D676" s="49"/>
      <c r="E676" s="49"/>
      <c r="F676" s="49"/>
      <c r="G676" s="49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</row>
    <row r="677" spans="1:26" ht="15.75" customHeight="1" x14ac:dyDescent="0.25">
      <c r="A677" s="49"/>
      <c r="B677" s="49"/>
      <c r="C677" s="49"/>
      <c r="D677" s="49"/>
      <c r="E677" s="49"/>
      <c r="F677" s="49"/>
      <c r="G677" s="49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</row>
    <row r="678" spans="1:26" ht="15.75" customHeight="1" x14ac:dyDescent="0.25">
      <c r="A678" s="49"/>
      <c r="B678" s="49"/>
      <c r="C678" s="49"/>
      <c r="D678" s="49"/>
      <c r="E678" s="49"/>
      <c r="F678" s="49"/>
      <c r="G678" s="49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</row>
    <row r="679" spans="1:26" ht="15.75" customHeight="1" x14ac:dyDescent="0.25">
      <c r="A679" s="49"/>
      <c r="B679" s="49"/>
      <c r="C679" s="49"/>
      <c r="D679" s="49"/>
      <c r="E679" s="49"/>
      <c r="F679" s="49"/>
      <c r="G679" s="49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</row>
    <row r="680" spans="1:26" ht="15.75" customHeight="1" x14ac:dyDescent="0.25">
      <c r="A680" s="49"/>
      <c r="B680" s="49"/>
      <c r="C680" s="49"/>
      <c r="D680" s="49"/>
      <c r="E680" s="49"/>
      <c r="F680" s="49"/>
      <c r="G680" s="49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</row>
    <row r="681" spans="1:26" ht="15.75" customHeight="1" x14ac:dyDescent="0.25">
      <c r="A681" s="49"/>
      <c r="B681" s="49"/>
      <c r="C681" s="49"/>
      <c r="D681" s="49"/>
      <c r="E681" s="49"/>
      <c r="F681" s="49"/>
      <c r="G681" s="49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</row>
    <row r="682" spans="1:26" ht="15.75" customHeight="1" x14ac:dyDescent="0.25">
      <c r="A682" s="49"/>
      <c r="B682" s="49"/>
      <c r="C682" s="49"/>
      <c r="D682" s="49"/>
      <c r="E682" s="49"/>
      <c r="F682" s="49"/>
      <c r="G682" s="49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</row>
    <row r="683" spans="1:26" ht="15.75" customHeight="1" x14ac:dyDescent="0.25">
      <c r="A683" s="49"/>
      <c r="B683" s="49"/>
      <c r="C683" s="49"/>
      <c r="D683" s="49"/>
      <c r="E683" s="49"/>
      <c r="F683" s="49"/>
      <c r="G683" s="49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</row>
    <row r="684" spans="1:26" ht="15.75" customHeight="1" x14ac:dyDescent="0.25">
      <c r="A684" s="49"/>
      <c r="B684" s="49"/>
      <c r="C684" s="49"/>
      <c r="D684" s="49"/>
      <c r="E684" s="49"/>
      <c r="F684" s="49"/>
      <c r="G684" s="49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</row>
    <row r="685" spans="1:26" ht="15.75" customHeight="1" x14ac:dyDescent="0.25">
      <c r="A685" s="49"/>
      <c r="B685" s="49"/>
      <c r="C685" s="49"/>
      <c r="D685" s="49"/>
      <c r="E685" s="49"/>
      <c r="F685" s="49"/>
      <c r="G685" s="49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</row>
    <row r="686" spans="1:26" ht="15.75" customHeight="1" x14ac:dyDescent="0.25">
      <c r="A686" s="49"/>
      <c r="B686" s="49"/>
      <c r="C686" s="49"/>
      <c r="D686" s="49"/>
      <c r="E686" s="49"/>
      <c r="F686" s="49"/>
      <c r="G686" s="49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</row>
    <row r="687" spans="1:26" ht="15.75" customHeight="1" x14ac:dyDescent="0.25">
      <c r="A687" s="49"/>
      <c r="B687" s="49"/>
      <c r="C687" s="49"/>
      <c r="D687" s="49"/>
      <c r="E687" s="49"/>
      <c r="F687" s="49"/>
      <c r="G687" s="49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</row>
    <row r="688" spans="1:26" ht="15.75" customHeight="1" x14ac:dyDescent="0.25">
      <c r="A688" s="49"/>
      <c r="B688" s="49"/>
      <c r="C688" s="49"/>
      <c r="D688" s="49"/>
      <c r="E688" s="49"/>
      <c r="F688" s="49"/>
      <c r="G688" s="49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</row>
    <row r="689" spans="1:26" ht="15.75" customHeight="1" x14ac:dyDescent="0.25">
      <c r="A689" s="49"/>
      <c r="B689" s="49"/>
      <c r="C689" s="49"/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</row>
    <row r="690" spans="1:26" ht="15.75" customHeight="1" x14ac:dyDescent="0.25">
      <c r="A690" s="49"/>
      <c r="B690" s="49"/>
      <c r="C690" s="49"/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</row>
    <row r="691" spans="1:26" ht="15.75" customHeight="1" x14ac:dyDescent="0.25">
      <c r="A691" s="49"/>
      <c r="B691" s="49"/>
      <c r="C691" s="49"/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</row>
    <row r="692" spans="1:26" ht="15.75" customHeight="1" x14ac:dyDescent="0.25">
      <c r="A692" s="49"/>
      <c r="B692" s="49"/>
      <c r="C692" s="49"/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</row>
    <row r="693" spans="1:26" ht="15.75" customHeight="1" x14ac:dyDescent="0.25">
      <c r="A693" s="49"/>
      <c r="B693" s="49"/>
      <c r="C693" s="49"/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</row>
    <row r="694" spans="1:26" ht="15.75" customHeight="1" x14ac:dyDescent="0.25">
      <c r="A694" s="49"/>
      <c r="B694" s="49"/>
      <c r="C694" s="49"/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</row>
    <row r="695" spans="1:26" ht="15.75" customHeight="1" x14ac:dyDescent="0.25">
      <c r="A695" s="49"/>
      <c r="B695" s="49"/>
      <c r="C695" s="49"/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</row>
    <row r="696" spans="1:26" ht="15.75" customHeight="1" x14ac:dyDescent="0.25">
      <c r="A696" s="49"/>
      <c r="B696" s="49"/>
      <c r="C696" s="49"/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</row>
    <row r="697" spans="1:26" ht="15.75" customHeight="1" x14ac:dyDescent="0.25">
      <c r="A697" s="49"/>
      <c r="B697" s="49"/>
      <c r="C697" s="49"/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</row>
    <row r="698" spans="1:26" ht="15.75" customHeight="1" x14ac:dyDescent="0.25">
      <c r="A698" s="49"/>
      <c r="B698" s="49"/>
      <c r="C698" s="49"/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</row>
    <row r="699" spans="1:26" ht="15.75" customHeight="1" x14ac:dyDescent="0.25">
      <c r="A699" s="49"/>
      <c r="B699" s="49"/>
      <c r="C699" s="49"/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</row>
    <row r="700" spans="1:26" ht="15.75" customHeight="1" x14ac:dyDescent="0.25">
      <c r="A700" s="49"/>
      <c r="B700" s="49"/>
      <c r="C700" s="49"/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</row>
    <row r="701" spans="1:26" ht="15.75" customHeight="1" x14ac:dyDescent="0.25">
      <c r="A701" s="49"/>
      <c r="B701" s="49"/>
      <c r="C701" s="49"/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</row>
    <row r="702" spans="1:26" ht="15.75" customHeight="1" x14ac:dyDescent="0.25">
      <c r="A702" s="49"/>
      <c r="B702" s="49"/>
      <c r="C702" s="49"/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</row>
    <row r="703" spans="1:26" ht="15.75" customHeight="1" x14ac:dyDescent="0.25">
      <c r="A703" s="49"/>
      <c r="B703" s="49"/>
      <c r="C703" s="49"/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</row>
    <row r="704" spans="1:26" ht="15.75" customHeight="1" x14ac:dyDescent="0.25">
      <c r="A704" s="49"/>
      <c r="B704" s="49"/>
      <c r="C704" s="49"/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</row>
    <row r="705" spans="1:26" ht="15.75" customHeight="1" x14ac:dyDescent="0.25">
      <c r="A705" s="49"/>
      <c r="B705" s="49"/>
      <c r="C705" s="49"/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</row>
    <row r="706" spans="1:26" ht="15.75" customHeight="1" x14ac:dyDescent="0.25">
      <c r="A706" s="49"/>
      <c r="B706" s="49"/>
      <c r="C706" s="49"/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</row>
    <row r="707" spans="1:26" ht="15.75" customHeight="1" x14ac:dyDescent="0.25">
      <c r="A707" s="49"/>
      <c r="B707" s="49"/>
      <c r="C707" s="49"/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</row>
    <row r="708" spans="1:26" ht="15.75" customHeight="1" x14ac:dyDescent="0.25">
      <c r="A708" s="49"/>
      <c r="B708" s="49"/>
      <c r="C708" s="49"/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</row>
    <row r="709" spans="1:26" ht="15.75" customHeight="1" x14ac:dyDescent="0.25">
      <c r="A709" s="49"/>
      <c r="B709" s="49"/>
      <c r="C709" s="49"/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</row>
    <row r="710" spans="1:26" ht="15.75" customHeight="1" x14ac:dyDescent="0.25">
      <c r="A710" s="49"/>
      <c r="B710" s="49"/>
      <c r="C710" s="49"/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</row>
    <row r="711" spans="1:26" ht="15.75" customHeight="1" x14ac:dyDescent="0.25">
      <c r="A711" s="49"/>
      <c r="B711" s="49"/>
      <c r="C711" s="49"/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</row>
    <row r="712" spans="1:26" ht="15.75" customHeight="1" x14ac:dyDescent="0.25">
      <c r="A712" s="49"/>
      <c r="B712" s="49"/>
      <c r="C712" s="49"/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</row>
    <row r="713" spans="1:26" ht="15.75" customHeight="1" x14ac:dyDescent="0.25">
      <c r="A713" s="49"/>
      <c r="B713" s="49"/>
      <c r="C713" s="49"/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</row>
    <row r="714" spans="1:26" ht="15.75" customHeight="1" x14ac:dyDescent="0.25">
      <c r="A714" s="49"/>
      <c r="B714" s="49"/>
      <c r="C714" s="49"/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</row>
    <row r="715" spans="1:26" ht="15.75" customHeight="1" x14ac:dyDescent="0.25">
      <c r="A715" s="49"/>
      <c r="B715" s="49"/>
      <c r="C715" s="49"/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</row>
    <row r="716" spans="1:26" ht="15.75" customHeight="1" x14ac:dyDescent="0.25">
      <c r="A716" s="49"/>
      <c r="B716" s="49"/>
      <c r="C716" s="49"/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</row>
    <row r="717" spans="1:26" ht="15.75" customHeight="1" x14ac:dyDescent="0.25">
      <c r="A717" s="49"/>
      <c r="B717" s="49"/>
      <c r="C717" s="49"/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</row>
    <row r="718" spans="1:26" ht="15.75" customHeight="1" x14ac:dyDescent="0.25">
      <c r="A718" s="49"/>
      <c r="B718" s="49"/>
      <c r="C718" s="49"/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</row>
    <row r="719" spans="1:26" ht="15.75" customHeight="1" x14ac:dyDescent="0.25">
      <c r="A719" s="49"/>
      <c r="B719" s="49"/>
      <c r="C719" s="49"/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</row>
    <row r="720" spans="1:26" ht="15.75" customHeight="1" x14ac:dyDescent="0.25">
      <c r="A720" s="49"/>
      <c r="B720" s="49"/>
      <c r="C720" s="49"/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</row>
    <row r="721" spans="1:26" ht="15.75" customHeight="1" x14ac:dyDescent="0.25">
      <c r="A721" s="49"/>
      <c r="B721" s="49"/>
      <c r="C721" s="49"/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</row>
    <row r="722" spans="1:26" ht="15.75" customHeight="1" x14ac:dyDescent="0.25">
      <c r="A722" s="49"/>
      <c r="B722" s="49"/>
      <c r="C722" s="49"/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</row>
    <row r="723" spans="1:26" ht="15.75" customHeight="1" x14ac:dyDescent="0.25">
      <c r="A723" s="49"/>
      <c r="B723" s="49"/>
      <c r="C723" s="49"/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</row>
    <row r="724" spans="1:26" ht="15.75" customHeight="1" x14ac:dyDescent="0.25">
      <c r="A724" s="49"/>
      <c r="B724" s="49"/>
      <c r="C724" s="49"/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</row>
    <row r="725" spans="1:26" ht="15.75" customHeight="1" x14ac:dyDescent="0.25">
      <c r="A725" s="49"/>
      <c r="B725" s="49"/>
      <c r="C725" s="49"/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</row>
    <row r="726" spans="1:26" ht="15.75" customHeight="1" x14ac:dyDescent="0.25">
      <c r="A726" s="49"/>
      <c r="B726" s="49"/>
      <c r="C726" s="49"/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</row>
    <row r="727" spans="1:26" ht="15.75" customHeight="1" x14ac:dyDescent="0.25">
      <c r="A727" s="49"/>
      <c r="B727" s="49"/>
      <c r="C727" s="49"/>
      <c r="D727" s="49"/>
      <c r="E727" s="49"/>
      <c r="F727" s="49"/>
      <c r="G727" s="49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</row>
    <row r="728" spans="1:26" ht="15.75" customHeight="1" x14ac:dyDescent="0.25">
      <c r="A728" s="49"/>
      <c r="B728" s="49"/>
      <c r="C728" s="49"/>
      <c r="D728" s="49"/>
      <c r="E728" s="49"/>
      <c r="F728" s="49"/>
      <c r="G728" s="49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</row>
    <row r="729" spans="1:26" ht="15.75" customHeight="1" x14ac:dyDescent="0.25">
      <c r="A729" s="49"/>
      <c r="B729" s="49"/>
      <c r="C729" s="49"/>
      <c r="D729" s="49"/>
      <c r="E729" s="49"/>
      <c r="F729" s="49"/>
      <c r="G729" s="49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</row>
    <row r="730" spans="1:26" ht="15.75" customHeight="1" x14ac:dyDescent="0.25">
      <c r="A730" s="49"/>
      <c r="B730" s="49"/>
      <c r="C730" s="49"/>
      <c r="D730" s="49"/>
      <c r="E730" s="49"/>
      <c r="F730" s="49"/>
      <c r="G730" s="49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</row>
    <row r="731" spans="1:26" ht="15.75" customHeight="1" x14ac:dyDescent="0.25">
      <c r="A731" s="49"/>
      <c r="B731" s="49"/>
      <c r="C731" s="49"/>
      <c r="D731" s="49"/>
      <c r="E731" s="49"/>
      <c r="F731" s="49"/>
      <c r="G731" s="49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</row>
    <row r="732" spans="1:26" ht="15.75" customHeight="1" x14ac:dyDescent="0.25">
      <c r="A732" s="49"/>
      <c r="B732" s="49"/>
      <c r="C732" s="49"/>
      <c r="D732" s="49"/>
      <c r="E732" s="49"/>
      <c r="F732" s="49"/>
      <c r="G732" s="49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</row>
    <row r="733" spans="1:26" ht="15.75" customHeight="1" x14ac:dyDescent="0.25">
      <c r="A733" s="49"/>
      <c r="B733" s="49"/>
      <c r="C733" s="49"/>
      <c r="D733" s="49"/>
      <c r="E733" s="49"/>
      <c r="F733" s="49"/>
      <c r="G733" s="49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</row>
    <row r="734" spans="1:26" ht="15.75" customHeight="1" x14ac:dyDescent="0.25">
      <c r="A734" s="49"/>
      <c r="B734" s="49"/>
      <c r="C734" s="49"/>
      <c r="D734" s="49"/>
      <c r="E734" s="49"/>
      <c r="F734" s="49"/>
      <c r="G734" s="49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</row>
    <row r="735" spans="1:26" ht="15.75" customHeight="1" x14ac:dyDescent="0.25">
      <c r="A735" s="49"/>
      <c r="B735" s="49"/>
      <c r="C735" s="49"/>
      <c r="D735" s="49"/>
      <c r="E735" s="49"/>
      <c r="F735" s="49"/>
      <c r="G735" s="49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</row>
    <row r="736" spans="1:26" ht="15.75" customHeight="1" x14ac:dyDescent="0.25">
      <c r="A736" s="49"/>
      <c r="B736" s="49"/>
      <c r="C736" s="49"/>
      <c r="D736" s="49"/>
      <c r="E736" s="49"/>
      <c r="F736" s="49"/>
      <c r="G736" s="49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</row>
    <row r="737" spans="1:26" ht="15.75" customHeight="1" x14ac:dyDescent="0.25">
      <c r="A737" s="49"/>
      <c r="B737" s="49"/>
      <c r="C737" s="49"/>
      <c r="D737" s="49"/>
      <c r="E737" s="49"/>
      <c r="F737" s="49"/>
      <c r="G737" s="49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</row>
    <row r="738" spans="1:26" ht="15.75" customHeight="1" x14ac:dyDescent="0.25">
      <c r="A738" s="49"/>
      <c r="B738" s="49"/>
      <c r="C738" s="49"/>
      <c r="D738" s="49"/>
      <c r="E738" s="49"/>
      <c r="F738" s="49"/>
      <c r="G738" s="49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</row>
    <row r="739" spans="1:26" ht="15.75" customHeight="1" x14ac:dyDescent="0.25">
      <c r="A739" s="49"/>
      <c r="B739" s="49"/>
      <c r="C739" s="49"/>
      <c r="D739" s="49"/>
      <c r="E739" s="49"/>
      <c r="F739" s="49"/>
      <c r="G739" s="49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</row>
    <row r="740" spans="1:26" ht="15.75" customHeight="1" x14ac:dyDescent="0.25">
      <c r="A740" s="49"/>
      <c r="B740" s="49"/>
      <c r="C740" s="49"/>
      <c r="D740" s="49"/>
      <c r="E740" s="49"/>
      <c r="F740" s="49"/>
      <c r="G740" s="49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</row>
    <row r="741" spans="1:26" ht="15.75" customHeight="1" x14ac:dyDescent="0.25">
      <c r="A741" s="49"/>
      <c r="B741" s="49"/>
      <c r="C741" s="49"/>
      <c r="D741" s="49"/>
      <c r="E741" s="49"/>
      <c r="F741" s="49"/>
      <c r="G741" s="49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</row>
    <row r="742" spans="1:26" ht="15.75" customHeight="1" x14ac:dyDescent="0.25">
      <c r="A742" s="49"/>
      <c r="B742" s="49"/>
      <c r="C742" s="49"/>
      <c r="D742" s="49"/>
      <c r="E742" s="49"/>
      <c r="F742" s="49"/>
      <c r="G742" s="49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  <c r="Z742" s="49"/>
    </row>
    <row r="743" spans="1:26" ht="15.75" customHeight="1" x14ac:dyDescent="0.25">
      <c r="A743" s="49"/>
      <c r="B743" s="49"/>
      <c r="C743" s="49"/>
      <c r="D743" s="49"/>
      <c r="E743" s="49"/>
      <c r="F743" s="49"/>
      <c r="G743" s="49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  <c r="Z743" s="49"/>
    </row>
    <row r="744" spans="1:26" ht="15.75" customHeight="1" x14ac:dyDescent="0.25">
      <c r="A744" s="49"/>
      <c r="B744" s="49"/>
      <c r="C744" s="49"/>
      <c r="D744" s="49"/>
      <c r="E744" s="49"/>
      <c r="F744" s="49"/>
      <c r="G744" s="49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  <c r="Z744" s="49"/>
    </row>
    <row r="745" spans="1:26" ht="15.75" customHeight="1" x14ac:dyDescent="0.25">
      <c r="A745" s="49"/>
      <c r="B745" s="49"/>
      <c r="C745" s="49"/>
      <c r="D745" s="49"/>
      <c r="E745" s="49"/>
      <c r="F745" s="49"/>
      <c r="G745" s="49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  <c r="Z745" s="49"/>
    </row>
    <row r="746" spans="1:26" ht="15.75" customHeight="1" x14ac:dyDescent="0.25">
      <c r="A746" s="49"/>
      <c r="B746" s="49"/>
      <c r="C746" s="49"/>
      <c r="D746" s="49"/>
      <c r="E746" s="49"/>
      <c r="F746" s="49"/>
      <c r="G746" s="49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  <c r="Z746" s="49"/>
    </row>
    <row r="747" spans="1:26" ht="15.75" customHeight="1" x14ac:dyDescent="0.25">
      <c r="A747" s="49"/>
      <c r="B747" s="49"/>
      <c r="C747" s="49"/>
      <c r="D747" s="49"/>
      <c r="E747" s="49"/>
      <c r="F747" s="49"/>
      <c r="G747" s="49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  <c r="Z747" s="49"/>
    </row>
    <row r="748" spans="1:26" ht="15.75" customHeight="1" x14ac:dyDescent="0.25">
      <c r="A748" s="49"/>
      <c r="B748" s="49"/>
      <c r="C748" s="49"/>
      <c r="D748" s="49"/>
      <c r="E748" s="49"/>
      <c r="F748" s="49"/>
      <c r="G748" s="49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  <c r="Z748" s="49"/>
    </row>
    <row r="749" spans="1:26" ht="15.75" customHeight="1" x14ac:dyDescent="0.25">
      <c r="A749" s="49"/>
      <c r="B749" s="49"/>
      <c r="C749" s="49"/>
      <c r="D749" s="49"/>
      <c r="E749" s="49"/>
      <c r="F749" s="49"/>
      <c r="G749" s="49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  <c r="Z749" s="49"/>
    </row>
    <row r="750" spans="1:26" ht="15.75" customHeight="1" x14ac:dyDescent="0.25">
      <c r="A750" s="49"/>
      <c r="B750" s="49"/>
      <c r="C750" s="49"/>
      <c r="D750" s="49"/>
      <c r="E750" s="49"/>
      <c r="F750" s="49"/>
      <c r="G750" s="49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  <c r="Z750" s="49"/>
    </row>
    <row r="751" spans="1:26" ht="15.75" customHeight="1" x14ac:dyDescent="0.25">
      <c r="A751" s="49"/>
      <c r="B751" s="49"/>
      <c r="C751" s="49"/>
      <c r="D751" s="49"/>
      <c r="E751" s="49"/>
      <c r="F751" s="49"/>
      <c r="G751" s="49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  <c r="Z751" s="49"/>
    </row>
    <row r="752" spans="1:26" ht="15.75" customHeight="1" x14ac:dyDescent="0.25">
      <c r="A752" s="49"/>
      <c r="B752" s="49"/>
      <c r="C752" s="49"/>
      <c r="D752" s="49"/>
      <c r="E752" s="49"/>
      <c r="F752" s="49"/>
      <c r="G752" s="49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  <c r="Z752" s="49"/>
    </row>
    <row r="753" spans="1:26" ht="15.75" customHeight="1" x14ac:dyDescent="0.25">
      <c r="A753" s="49"/>
      <c r="B753" s="49"/>
      <c r="C753" s="49"/>
      <c r="D753" s="49"/>
      <c r="E753" s="49"/>
      <c r="F753" s="49"/>
      <c r="G753" s="49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  <c r="Z753" s="49"/>
    </row>
    <row r="754" spans="1:26" ht="15.75" customHeight="1" x14ac:dyDescent="0.25">
      <c r="A754" s="49"/>
      <c r="B754" s="49"/>
      <c r="C754" s="49"/>
      <c r="D754" s="49"/>
      <c r="E754" s="49"/>
      <c r="F754" s="49"/>
      <c r="G754" s="49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49"/>
    </row>
    <row r="755" spans="1:26" ht="15.75" customHeight="1" x14ac:dyDescent="0.25">
      <c r="A755" s="49"/>
      <c r="B755" s="49"/>
      <c r="C755" s="49"/>
      <c r="D755" s="49"/>
      <c r="E755" s="49"/>
      <c r="F755" s="49"/>
      <c r="G755" s="49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  <c r="Z755" s="49"/>
    </row>
    <row r="756" spans="1:26" ht="15.75" customHeight="1" x14ac:dyDescent="0.25">
      <c r="A756" s="49"/>
      <c r="B756" s="49"/>
      <c r="C756" s="49"/>
      <c r="D756" s="49"/>
      <c r="E756" s="49"/>
      <c r="F756" s="49"/>
      <c r="G756" s="49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  <c r="Z756" s="49"/>
    </row>
    <row r="757" spans="1:26" ht="15.75" customHeight="1" x14ac:dyDescent="0.25">
      <c r="A757" s="49"/>
      <c r="B757" s="49"/>
      <c r="C757" s="49"/>
      <c r="D757" s="49"/>
      <c r="E757" s="49"/>
      <c r="F757" s="49"/>
      <c r="G757" s="49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  <c r="Z757" s="49"/>
    </row>
    <row r="758" spans="1:26" ht="15.75" customHeight="1" x14ac:dyDescent="0.25">
      <c r="A758" s="49"/>
      <c r="B758" s="49"/>
      <c r="C758" s="49"/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  <c r="Z758" s="49"/>
    </row>
    <row r="759" spans="1:26" ht="15.75" customHeight="1" x14ac:dyDescent="0.25">
      <c r="A759" s="49"/>
      <c r="B759" s="49"/>
      <c r="C759" s="49"/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  <c r="Z759" s="49"/>
    </row>
    <row r="760" spans="1:26" ht="15.75" customHeight="1" x14ac:dyDescent="0.25">
      <c r="A760" s="49"/>
      <c r="B760" s="49"/>
      <c r="C760" s="49"/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  <c r="Z760" s="49"/>
    </row>
    <row r="761" spans="1:26" ht="15.75" customHeight="1" x14ac:dyDescent="0.25">
      <c r="A761" s="49"/>
      <c r="B761" s="49"/>
      <c r="C761" s="49"/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  <c r="Z761" s="49"/>
    </row>
    <row r="762" spans="1:26" ht="15.75" customHeight="1" x14ac:dyDescent="0.25">
      <c r="A762" s="49"/>
      <c r="B762" s="49"/>
      <c r="C762" s="49"/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  <c r="Z762" s="49"/>
    </row>
    <row r="763" spans="1:26" ht="15.75" customHeight="1" x14ac:dyDescent="0.25">
      <c r="A763" s="49"/>
      <c r="B763" s="49"/>
      <c r="C763" s="49"/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  <c r="Z763" s="49"/>
    </row>
    <row r="764" spans="1:26" ht="15.75" customHeight="1" x14ac:dyDescent="0.25">
      <c r="A764" s="49"/>
      <c r="B764" s="49"/>
      <c r="C764" s="49"/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  <c r="Z764" s="49"/>
    </row>
    <row r="765" spans="1:26" ht="15.75" customHeight="1" x14ac:dyDescent="0.25">
      <c r="A765" s="49"/>
      <c r="B765" s="49"/>
      <c r="C765" s="49"/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  <c r="Z765" s="49"/>
    </row>
    <row r="766" spans="1:26" ht="15.75" customHeight="1" x14ac:dyDescent="0.25">
      <c r="A766" s="49"/>
      <c r="B766" s="49"/>
      <c r="C766" s="49"/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  <c r="Z766" s="49"/>
    </row>
    <row r="767" spans="1:26" ht="15.75" customHeight="1" x14ac:dyDescent="0.25">
      <c r="A767" s="49"/>
      <c r="B767" s="49"/>
      <c r="C767" s="49"/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  <c r="Z767" s="49"/>
    </row>
    <row r="768" spans="1:26" ht="15.75" customHeight="1" x14ac:dyDescent="0.25">
      <c r="A768" s="49"/>
      <c r="B768" s="49"/>
      <c r="C768" s="49"/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  <c r="Z768" s="49"/>
    </row>
    <row r="769" spans="1:26" ht="15.75" customHeight="1" x14ac:dyDescent="0.25">
      <c r="A769" s="49"/>
      <c r="B769" s="49"/>
      <c r="C769" s="49"/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  <c r="Z769" s="49"/>
    </row>
    <row r="770" spans="1:26" ht="15.75" customHeight="1" x14ac:dyDescent="0.25">
      <c r="A770" s="49"/>
      <c r="B770" s="49"/>
      <c r="C770" s="49"/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W770" s="49"/>
      <c r="X770" s="49"/>
      <c r="Y770" s="49"/>
      <c r="Z770" s="49"/>
    </row>
    <row r="771" spans="1:26" ht="15.75" customHeight="1" x14ac:dyDescent="0.25">
      <c r="A771" s="49"/>
      <c r="B771" s="49"/>
      <c r="C771" s="49"/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  <c r="Z771" s="49"/>
    </row>
    <row r="772" spans="1:26" ht="15.75" customHeight="1" x14ac:dyDescent="0.25">
      <c r="A772" s="49"/>
      <c r="B772" s="49"/>
      <c r="C772" s="49"/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  <c r="Z772" s="49"/>
    </row>
    <row r="773" spans="1:26" ht="15.75" customHeight="1" x14ac:dyDescent="0.25">
      <c r="A773" s="49"/>
      <c r="B773" s="49"/>
      <c r="C773" s="49"/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  <c r="Z773" s="49"/>
    </row>
    <row r="774" spans="1:26" ht="15.75" customHeight="1" x14ac:dyDescent="0.25">
      <c r="A774" s="49"/>
      <c r="B774" s="49"/>
      <c r="C774" s="49"/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  <c r="Z774" s="49"/>
    </row>
    <row r="775" spans="1:26" ht="15.75" customHeight="1" x14ac:dyDescent="0.25">
      <c r="A775" s="49"/>
      <c r="B775" s="49"/>
      <c r="C775" s="49"/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  <c r="Z775" s="49"/>
    </row>
    <row r="776" spans="1:26" ht="15.75" customHeight="1" x14ac:dyDescent="0.25">
      <c r="A776" s="49"/>
      <c r="B776" s="49"/>
      <c r="C776" s="49"/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  <c r="Z776" s="49"/>
    </row>
    <row r="777" spans="1:26" ht="15.75" customHeight="1" x14ac:dyDescent="0.25">
      <c r="A777" s="49"/>
      <c r="B777" s="49"/>
      <c r="C777" s="49"/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  <c r="Z777" s="49"/>
    </row>
    <row r="778" spans="1:26" ht="15.75" customHeight="1" x14ac:dyDescent="0.25">
      <c r="A778" s="49"/>
      <c r="B778" s="49"/>
      <c r="C778" s="49"/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  <c r="Z778" s="49"/>
    </row>
    <row r="779" spans="1:26" ht="15.75" customHeight="1" x14ac:dyDescent="0.25">
      <c r="A779" s="49"/>
      <c r="B779" s="49"/>
      <c r="C779" s="49"/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  <c r="Z779" s="49"/>
    </row>
    <row r="780" spans="1:26" ht="15.75" customHeight="1" x14ac:dyDescent="0.25">
      <c r="A780" s="49"/>
      <c r="B780" s="49"/>
      <c r="C780" s="49"/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  <c r="Z780" s="49"/>
    </row>
    <row r="781" spans="1:26" ht="15.75" customHeight="1" x14ac:dyDescent="0.25">
      <c r="A781" s="49"/>
      <c r="B781" s="49"/>
      <c r="C781" s="49"/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  <c r="Z781" s="49"/>
    </row>
    <row r="782" spans="1:26" ht="15.75" customHeight="1" x14ac:dyDescent="0.25">
      <c r="A782" s="49"/>
      <c r="B782" s="49"/>
      <c r="C782" s="49"/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  <c r="Z782" s="49"/>
    </row>
    <row r="783" spans="1:26" ht="15.75" customHeight="1" x14ac:dyDescent="0.25">
      <c r="A783" s="49"/>
      <c r="B783" s="49"/>
      <c r="C783" s="49"/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  <c r="Z783" s="49"/>
    </row>
    <row r="784" spans="1:26" ht="15.75" customHeight="1" x14ac:dyDescent="0.25">
      <c r="A784" s="49"/>
      <c r="B784" s="49"/>
      <c r="C784" s="49"/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  <c r="Z784" s="49"/>
    </row>
    <row r="785" spans="1:26" ht="15.75" customHeight="1" x14ac:dyDescent="0.25">
      <c r="A785" s="49"/>
      <c r="B785" s="49"/>
      <c r="C785" s="49"/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  <c r="Z785" s="49"/>
    </row>
    <row r="786" spans="1:26" ht="15.75" customHeight="1" x14ac:dyDescent="0.25">
      <c r="A786" s="49"/>
      <c r="B786" s="49"/>
      <c r="C786" s="49"/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  <c r="Z786" s="49"/>
    </row>
    <row r="787" spans="1:26" ht="15.75" customHeight="1" x14ac:dyDescent="0.25">
      <c r="A787" s="49"/>
      <c r="B787" s="49"/>
      <c r="C787" s="49"/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W787" s="49"/>
      <c r="X787" s="49"/>
      <c r="Y787" s="49"/>
      <c r="Z787" s="49"/>
    </row>
    <row r="788" spans="1:26" ht="15.75" customHeight="1" x14ac:dyDescent="0.25">
      <c r="A788" s="49"/>
      <c r="B788" s="49"/>
      <c r="C788" s="49"/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  <c r="Z788" s="49"/>
    </row>
    <row r="789" spans="1:26" ht="15.75" customHeight="1" x14ac:dyDescent="0.25">
      <c r="A789" s="49"/>
      <c r="B789" s="49"/>
      <c r="C789" s="49"/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  <c r="Z789" s="49"/>
    </row>
    <row r="790" spans="1:26" ht="15.75" customHeight="1" x14ac:dyDescent="0.25">
      <c r="A790" s="49"/>
      <c r="B790" s="49"/>
      <c r="C790" s="49"/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  <c r="Z790" s="49"/>
    </row>
    <row r="791" spans="1:26" ht="15.75" customHeight="1" x14ac:dyDescent="0.25">
      <c r="A791" s="49"/>
      <c r="B791" s="49"/>
      <c r="C791" s="49"/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  <c r="Z791" s="49"/>
    </row>
    <row r="792" spans="1:26" ht="15.75" customHeight="1" x14ac:dyDescent="0.25">
      <c r="A792" s="49"/>
      <c r="B792" s="49"/>
      <c r="C792" s="49"/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  <c r="Z792" s="49"/>
    </row>
    <row r="793" spans="1:26" ht="15.75" customHeight="1" x14ac:dyDescent="0.25">
      <c r="A793" s="49"/>
      <c r="B793" s="49"/>
      <c r="C793" s="49"/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  <c r="Z793" s="49"/>
    </row>
    <row r="794" spans="1:26" ht="15.75" customHeight="1" x14ac:dyDescent="0.25">
      <c r="A794" s="49"/>
      <c r="B794" s="49"/>
      <c r="C794" s="49"/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  <c r="Z794" s="49"/>
    </row>
    <row r="795" spans="1:26" ht="15.75" customHeight="1" x14ac:dyDescent="0.25">
      <c r="A795" s="49"/>
      <c r="B795" s="49"/>
      <c r="C795" s="49"/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W795" s="49"/>
      <c r="X795" s="49"/>
      <c r="Y795" s="49"/>
      <c r="Z795" s="49"/>
    </row>
    <row r="796" spans="1:26" ht="15.75" customHeight="1" x14ac:dyDescent="0.25">
      <c r="A796" s="49"/>
      <c r="B796" s="49"/>
      <c r="C796" s="49"/>
      <c r="D796" s="49"/>
      <c r="E796" s="49"/>
      <c r="F796" s="49"/>
      <c r="G796" s="49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  <c r="Z796" s="49"/>
    </row>
    <row r="797" spans="1:26" ht="15.75" customHeight="1" x14ac:dyDescent="0.25">
      <c r="A797" s="49"/>
      <c r="B797" s="49"/>
      <c r="C797" s="49"/>
      <c r="D797" s="49"/>
      <c r="E797" s="49"/>
      <c r="F797" s="49"/>
      <c r="G797" s="49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  <c r="Z797" s="49"/>
    </row>
    <row r="798" spans="1:26" ht="15.75" customHeight="1" x14ac:dyDescent="0.25">
      <c r="A798" s="49"/>
      <c r="B798" s="49"/>
      <c r="C798" s="49"/>
      <c r="D798" s="49"/>
      <c r="E798" s="49"/>
      <c r="F798" s="49"/>
      <c r="G798" s="49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  <c r="Z798" s="49"/>
    </row>
    <row r="799" spans="1:26" ht="15.75" customHeight="1" x14ac:dyDescent="0.25">
      <c r="A799" s="49"/>
      <c r="B799" s="49"/>
      <c r="C799" s="49"/>
      <c r="D799" s="49"/>
      <c r="E799" s="49"/>
      <c r="F799" s="49"/>
      <c r="G799" s="49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  <c r="Z799" s="49"/>
    </row>
    <row r="800" spans="1:26" ht="15.75" customHeight="1" x14ac:dyDescent="0.25">
      <c r="A800" s="49"/>
      <c r="B800" s="49"/>
      <c r="C800" s="49"/>
      <c r="D800" s="49"/>
      <c r="E800" s="49"/>
      <c r="F800" s="49"/>
      <c r="G800" s="49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W800" s="49"/>
      <c r="X800" s="49"/>
      <c r="Y800" s="49"/>
      <c r="Z800" s="49"/>
    </row>
    <row r="801" spans="1:26" ht="15.75" customHeight="1" x14ac:dyDescent="0.25">
      <c r="A801" s="49"/>
      <c r="B801" s="49"/>
      <c r="C801" s="49"/>
      <c r="D801" s="49"/>
      <c r="E801" s="49"/>
      <c r="F801" s="49"/>
      <c r="G801" s="49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  <c r="Z801" s="49"/>
    </row>
    <row r="802" spans="1:26" ht="15.75" customHeight="1" x14ac:dyDescent="0.25">
      <c r="A802" s="49"/>
      <c r="B802" s="49"/>
      <c r="C802" s="49"/>
      <c r="D802" s="49"/>
      <c r="E802" s="49"/>
      <c r="F802" s="49"/>
      <c r="G802" s="49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W802" s="49"/>
      <c r="X802" s="49"/>
      <c r="Y802" s="49"/>
      <c r="Z802" s="49"/>
    </row>
    <row r="803" spans="1:26" ht="15.75" customHeight="1" x14ac:dyDescent="0.25">
      <c r="A803" s="49"/>
      <c r="B803" s="49"/>
      <c r="C803" s="49"/>
      <c r="D803" s="49"/>
      <c r="E803" s="49"/>
      <c r="F803" s="49"/>
      <c r="G803" s="49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  <c r="Z803" s="49"/>
    </row>
    <row r="804" spans="1:26" ht="15.75" customHeight="1" x14ac:dyDescent="0.25">
      <c r="A804" s="49"/>
      <c r="B804" s="49"/>
      <c r="C804" s="49"/>
      <c r="D804" s="49"/>
      <c r="E804" s="49"/>
      <c r="F804" s="49"/>
      <c r="G804" s="49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  <c r="Z804" s="49"/>
    </row>
    <row r="805" spans="1:26" ht="15.75" customHeight="1" x14ac:dyDescent="0.25">
      <c r="A805" s="49"/>
      <c r="B805" s="49"/>
      <c r="C805" s="49"/>
      <c r="D805" s="49"/>
      <c r="E805" s="49"/>
      <c r="F805" s="49"/>
      <c r="G805" s="49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W805" s="49"/>
      <c r="X805" s="49"/>
      <c r="Y805" s="49"/>
      <c r="Z805" s="49"/>
    </row>
    <row r="806" spans="1:26" ht="15.75" customHeight="1" x14ac:dyDescent="0.25">
      <c r="A806" s="49"/>
      <c r="B806" s="49"/>
      <c r="C806" s="49"/>
      <c r="D806" s="49"/>
      <c r="E806" s="49"/>
      <c r="F806" s="49"/>
      <c r="G806" s="49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W806" s="49"/>
      <c r="X806" s="49"/>
      <c r="Y806" s="49"/>
      <c r="Z806" s="49"/>
    </row>
    <row r="807" spans="1:26" ht="15.75" customHeight="1" x14ac:dyDescent="0.25">
      <c r="A807" s="49"/>
      <c r="B807" s="49"/>
      <c r="C807" s="49"/>
      <c r="D807" s="49"/>
      <c r="E807" s="49"/>
      <c r="F807" s="49"/>
      <c r="G807" s="49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W807" s="49"/>
      <c r="X807" s="49"/>
      <c r="Y807" s="49"/>
      <c r="Z807" s="49"/>
    </row>
    <row r="808" spans="1:26" ht="15.75" customHeight="1" x14ac:dyDescent="0.25">
      <c r="A808" s="49"/>
      <c r="B808" s="49"/>
      <c r="C808" s="49"/>
      <c r="D808" s="49"/>
      <c r="E808" s="49"/>
      <c r="F808" s="49"/>
      <c r="G808" s="49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  <c r="Z808" s="49"/>
    </row>
    <row r="809" spans="1:26" ht="15.75" customHeight="1" x14ac:dyDescent="0.25">
      <c r="A809" s="49"/>
      <c r="B809" s="49"/>
      <c r="C809" s="49"/>
      <c r="D809" s="49"/>
      <c r="E809" s="49"/>
      <c r="F809" s="49"/>
      <c r="G809" s="49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W809" s="49"/>
      <c r="X809" s="49"/>
      <c r="Y809" s="49"/>
      <c r="Z809" s="49"/>
    </row>
    <row r="810" spans="1:26" ht="15.75" customHeight="1" x14ac:dyDescent="0.25">
      <c r="A810" s="49"/>
      <c r="B810" s="49"/>
      <c r="C810" s="49"/>
      <c r="D810" s="49"/>
      <c r="E810" s="49"/>
      <c r="F810" s="49"/>
      <c r="G810" s="49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W810" s="49"/>
      <c r="X810" s="49"/>
      <c r="Y810" s="49"/>
      <c r="Z810" s="49"/>
    </row>
    <row r="811" spans="1:26" ht="15.75" customHeight="1" x14ac:dyDescent="0.25">
      <c r="A811" s="49"/>
      <c r="B811" s="49"/>
      <c r="C811" s="49"/>
      <c r="D811" s="49"/>
      <c r="E811" s="49"/>
      <c r="F811" s="49"/>
      <c r="G811" s="49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W811" s="49"/>
      <c r="X811" s="49"/>
      <c r="Y811" s="49"/>
      <c r="Z811" s="49"/>
    </row>
    <row r="812" spans="1:26" ht="15.75" customHeight="1" x14ac:dyDescent="0.25">
      <c r="A812" s="49"/>
      <c r="B812" s="49"/>
      <c r="C812" s="49"/>
      <c r="D812" s="49"/>
      <c r="E812" s="49"/>
      <c r="F812" s="49"/>
      <c r="G812" s="49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W812" s="49"/>
      <c r="X812" s="49"/>
      <c r="Y812" s="49"/>
      <c r="Z812" s="49"/>
    </row>
    <row r="813" spans="1:26" ht="15.75" customHeight="1" x14ac:dyDescent="0.25">
      <c r="A813" s="49"/>
      <c r="B813" s="49"/>
      <c r="C813" s="49"/>
      <c r="D813" s="49"/>
      <c r="E813" s="49"/>
      <c r="F813" s="49"/>
      <c r="G813" s="49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  <c r="Z813" s="49"/>
    </row>
    <row r="814" spans="1:26" ht="15.75" customHeight="1" x14ac:dyDescent="0.25">
      <c r="A814" s="49"/>
      <c r="B814" s="49"/>
      <c r="C814" s="49"/>
      <c r="D814" s="49"/>
      <c r="E814" s="49"/>
      <c r="F814" s="49"/>
      <c r="G814" s="49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  <c r="Z814" s="49"/>
    </row>
    <row r="815" spans="1:26" ht="15.75" customHeight="1" x14ac:dyDescent="0.25">
      <c r="A815" s="49"/>
      <c r="B815" s="49"/>
      <c r="C815" s="49"/>
      <c r="D815" s="49"/>
      <c r="E815" s="49"/>
      <c r="F815" s="49"/>
      <c r="G815" s="49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W815" s="49"/>
      <c r="X815" s="49"/>
      <c r="Y815" s="49"/>
      <c r="Z815" s="49"/>
    </row>
    <row r="816" spans="1:26" ht="15.75" customHeight="1" x14ac:dyDescent="0.25">
      <c r="A816" s="49"/>
      <c r="B816" s="49"/>
      <c r="C816" s="49"/>
      <c r="D816" s="49"/>
      <c r="E816" s="49"/>
      <c r="F816" s="49"/>
      <c r="G816" s="49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W816" s="49"/>
      <c r="X816" s="49"/>
      <c r="Y816" s="49"/>
      <c r="Z816" s="49"/>
    </row>
    <row r="817" spans="1:26" ht="15.75" customHeight="1" x14ac:dyDescent="0.25">
      <c r="A817" s="49"/>
      <c r="B817" s="49"/>
      <c r="C817" s="49"/>
      <c r="D817" s="49"/>
      <c r="E817" s="49"/>
      <c r="F817" s="49"/>
      <c r="G817" s="49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W817" s="49"/>
      <c r="X817" s="49"/>
      <c r="Y817" s="49"/>
      <c r="Z817" s="49"/>
    </row>
    <row r="818" spans="1:26" ht="15.75" customHeight="1" x14ac:dyDescent="0.25">
      <c r="A818" s="49"/>
      <c r="B818" s="49"/>
      <c r="C818" s="49"/>
      <c r="D818" s="49"/>
      <c r="E818" s="49"/>
      <c r="F818" s="49"/>
      <c r="G818" s="49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W818" s="49"/>
      <c r="X818" s="49"/>
      <c r="Y818" s="49"/>
      <c r="Z818" s="49"/>
    </row>
    <row r="819" spans="1:26" ht="15.75" customHeight="1" x14ac:dyDescent="0.25">
      <c r="A819" s="49"/>
      <c r="B819" s="49"/>
      <c r="C819" s="49"/>
      <c r="D819" s="49"/>
      <c r="E819" s="49"/>
      <c r="F819" s="49"/>
      <c r="G819" s="49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  <c r="Z819" s="49"/>
    </row>
    <row r="820" spans="1:26" ht="15.75" customHeight="1" x14ac:dyDescent="0.25">
      <c r="A820" s="49"/>
      <c r="B820" s="49"/>
      <c r="C820" s="49"/>
      <c r="D820" s="49"/>
      <c r="E820" s="49"/>
      <c r="F820" s="49"/>
      <c r="G820" s="49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W820" s="49"/>
      <c r="X820" s="49"/>
      <c r="Y820" s="49"/>
      <c r="Z820" s="49"/>
    </row>
    <row r="821" spans="1:26" ht="15.75" customHeight="1" x14ac:dyDescent="0.25">
      <c r="A821" s="49"/>
      <c r="B821" s="49"/>
      <c r="C821" s="49"/>
      <c r="D821" s="49"/>
      <c r="E821" s="49"/>
      <c r="F821" s="49"/>
      <c r="G821" s="49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W821" s="49"/>
      <c r="X821" s="49"/>
      <c r="Y821" s="49"/>
      <c r="Z821" s="49"/>
    </row>
    <row r="822" spans="1:26" ht="15.75" customHeight="1" x14ac:dyDescent="0.25">
      <c r="A822" s="49"/>
      <c r="B822" s="49"/>
      <c r="C822" s="49"/>
      <c r="D822" s="49"/>
      <c r="E822" s="49"/>
      <c r="F822" s="49"/>
      <c r="G822" s="49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W822" s="49"/>
      <c r="X822" s="49"/>
      <c r="Y822" s="49"/>
      <c r="Z822" s="49"/>
    </row>
    <row r="823" spans="1:26" ht="15.75" customHeight="1" x14ac:dyDescent="0.25">
      <c r="A823" s="49"/>
      <c r="B823" s="49"/>
      <c r="C823" s="49"/>
      <c r="D823" s="49"/>
      <c r="E823" s="49"/>
      <c r="F823" s="49"/>
      <c r="G823" s="49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W823" s="49"/>
      <c r="X823" s="49"/>
      <c r="Y823" s="49"/>
      <c r="Z823" s="49"/>
    </row>
    <row r="824" spans="1:26" ht="15.75" customHeight="1" x14ac:dyDescent="0.25">
      <c r="A824" s="49"/>
      <c r="B824" s="49"/>
      <c r="C824" s="49"/>
      <c r="D824" s="49"/>
      <c r="E824" s="49"/>
      <c r="F824" s="49"/>
      <c r="G824" s="49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W824" s="49"/>
      <c r="X824" s="49"/>
      <c r="Y824" s="49"/>
      <c r="Z824" s="49"/>
    </row>
    <row r="825" spans="1:26" ht="15.75" customHeight="1" x14ac:dyDescent="0.25">
      <c r="A825" s="49"/>
      <c r="B825" s="49"/>
      <c r="C825" s="49"/>
      <c r="D825" s="49"/>
      <c r="E825" s="49"/>
      <c r="F825" s="49"/>
      <c r="G825" s="49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W825" s="49"/>
      <c r="X825" s="49"/>
      <c r="Y825" s="49"/>
      <c r="Z825" s="49"/>
    </row>
    <row r="826" spans="1:26" ht="15.75" customHeight="1" x14ac:dyDescent="0.25">
      <c r="A826" s="49"/>
      <c r="B826" s="49"/>
      <c r="C826" s="49"/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  <c r="Z826" s="49"/>
    </row>
    <row r="827" spans="1:26" ht="15.75" customHeight="1" x14ac:dyDescent="0.25">
      <c r="A827" s="49"/>
      <c r="B827" s="49"/>
      <c r="C827" s="49"/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W827" s="49"/>
      <c r="X827" s="49"/>
      <c r="Y827" s="49"/>
      <c r="Z827" s="49"/>
    </row>
    <row r="828" spans="1:26" ht="15.75" customHeight="1" x14ac:dyDescent="0.25">
      <c r="A828" s="49"/>
      <c r="B828" s="49"/>
      <c r="C828" s="49"/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W828" s="49"/>
      <c r="X828" s="49"/>
      <c r="Y828" s="49"/>
      <c r="Z828" s="49"/>
    </row>
    <row r="829" spans="1:26" ht="15.75" customHeight="1" x14ac:dyDescent="0.25">
      <c r="A829" s="49"/>
      <c r="B829" s="49"/>
      <c r="C829" s="49"/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  <c r="Z829" s="49"/>
    </row>
    <row r="830" spans="1:26" ht="15.75" customHeight="1" x14ac:dyDescent="0.25">
      <c r="A830" s="49"/>
      <c r="B830" s="49"/>
      <c r="C830" s="49"/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W830" s="49"/>
      <c r="X830" s="49"/>
      <c r="Y830" s="49"/>
      <c r="Z830" s="49"/>
    </row>
    <row r="831" spans="1:26" ht="15.75" customHeight="1" x14ac:dyDescent="0.25">
      <c r="A831" s="49"/>
      <c r="B831" s="49"/>
      <c r="C831" s="49"/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W831" s="49"/>
      <c r="X831" s="49"/>
      <c r="Y831" s="49"/>
      <c r="Z831" s="49"/>
    </row>
    <row r="832" spans="1:26" ht="15.75" customHeight="1" x14ac:dyDescent="0.25">
      <c r="A832" s="49"/>
      <c r="B832" s="49"/>
      <c r="C832" s="49"/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W832" s="49"/>
      <c r="X832" s="49"/>
      <c r="Y832" s="49"/>
      <c r="Z832" s="49"/>
    </row>
    <row r="833" spans="1:26" ht="15.75" customHeight="1" x14ac:dyDescent="0.25">
      <c r="A833" s="49"/>
      <c r="B833" s="49"/>
      <c r="C833" s="49"/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W833" s="49"/>
      <c r="X833" s="49"/>
      <c r="Y833" s="49"/>
      <c r="Z833" s="49"/>
    </row>
    <row r="834" spans="1:26" ht="15.75" customHeight="1" x14ac:dyDescent="0.25">
      <c r="A834" s="49"/>
      <c r="B834" s="49"/>
      <c r="C834" s="49"/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  <c r="Z834" s="49"/>
    </row>
    <row r="835" spans="1:26" ht="15.75" customHeight="1" x14ac:dyDescent="0.25">
      <c r="A835" s="49"/>
      <c r="B835" s="49"/>
      <c r="C835" s="49"/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W835" s="49"/>
      <c r="X835" s="49"/>
      <c r="Y835" s="49"/>
      <c r="Z835" s="49"/>
    </row>
    <row r="836" spans="1:26" ht="15.75" customHeight="1" x14ac:dyDescent="0.25">
      <c r="A836" s="49"/>
      <c r="B836" s="49"/>
      <c r="C836" s="49"/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W836" s="49"/>
      <c r="X836" s="49"/>
      <c r="Y836" s="49"/>
      <c r="Z836" s="49"/>
    </row>
    <row r="837" spans="1:26" ht="15.75" customHeight="1" x14ac:dyDescent="0.25">
      <c r="A837" s="49"/>
      <c r="B837" s="49"/>
      <c r="C837" s="49"/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W837" s="49"/>
      <c r="X837" s="49"/>
      <c r="Y837" s="49"/>
      <c r="Z837" s="49"/>
    </row>
    <row r="838" spans="1:26" ht="15.75" customHeight="1" x14ac:dyDescent="0.25">
      <c r="A838" s="49"/>
      <c r="B838" s="49"/>
      <c r="C838" s="49"/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  <c r="Z838" s="49"/>
    </row>
    <row r="839" spans="1:26" ht="15.75" customHeight="1" x14ac:dyDescent="0.25">
      <c r="A839" s="49"/>
      <c r="B839" s="49"/>
      <c r="C839" s="49"/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W839" s="49"/>
      <c r="X839" s="49"/>
      <c r="Y839" s="49"/>
      <c r="Z839" s="49"/>
    </row>
    <row r="840" spans="1:26" ht="15.75" customHeight="1" x14ac:dyDescent="0.25">
      <c r="A840" s="49"/>
      <c r="B840" s="49"/>
      <c r="C840" s="49"/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  <c r="Z840" s="49"/>
    </row>
    <row r="841" spans="1:26" ht="15.75" customHeight="1" x14ac:dyDescent="0.25">
      <c r="A841" s="49"/>
      <c r="B841" s="49"/>
      <c r="C841" s="49"/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W841" s="49"/>
      <c r="X841" s="49"/>
      <c r="Y841" s="49"/>
      <c r="Z841" s="49"/>
    </row>
    <row r="842" spans="1:26" ht="15.75" customHeight="1" x14ac:dyDescent="0.25">
      <c r="A842" s="49"/>
      <c r="B842" s="49"/>
      <c r="C842" s="49"/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W842" s="49"/>
      <c r="X842" s="49"/>
      <c r="Y842" s="49"/>
      <c r="Z842" s="49"/>
    </row>
    <row r="843" spans="1:26" ht="15.75" customHeight="1" x14ac:dyDescent="0.25">
      <c r="A843" s="49"/>
      <c r="B843" s="49"/>
      <c r="C843" s="49"/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W843" s="49"/>
      <c r="X843" s="49"/>
      <c r="Y843" s="49"/>
      <c r="Z843" s="49"/>
    </row>
    <row r="844" spans="1:26" ht="15.75" customHeight="1" x14ac:dyDescent="0.25">
      <c r="A844" s="49"/>
      <c r="B844" s="49"/>
      <c r="C844" s="49"/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W844" s="49"/>
      <c r="X844" s="49"/>
      <c r="Y844" s="49"/>
      <c r="Z844" s="49"/>
    </row>
    <row r="845" spans="1:26" ht="15.75" customHeight="1" x14ac:dyDescent="0.25">
      <c r="A845" s="49"/>
      <c r="B845" s="49"/>
      <c r="C845" s="49"/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W845" s="49"/>
      <c r="X845" s="49"/>
      <c r="Y845" s="49"/>
      <c r="Z845" s="49"/>
    </row>
    <row r="846" spans="1:26" ht="15.75" customHeight="1" x14ac:dyDescent="0.25">
      <c r="A846" s="49"/>
      <c r="B846" s="49"/>
      <c r="C846" s="49"/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W846" s="49"/>
      <c r="X846" s="49"/>
      <c r="Y846" s="49"/>
      <c r="Z846" s="49"/>
    </row>
    <row r="847" spans="1:26" ht="15.75" customHeight="1" x14ac:dyDescent="0.25">
      <c r="A847" s="49"/>
      <c r="B847" s="49"/>
      <c r="C847" s="49"/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W847" s="49"/>
      <c r="X847" s="49"/>
      <c r="Y847" s="49"/>
      <c r="Z847" s="49"/>
    </row>
    <row r="848" spans="1:26" ht="15.75" customHeight="1" x14ac:dyDescent="0.25">
      <c r="A848" s="49"/>
      <c r="B848" s="49"/>
      <c r="C848" s="49"/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W848" s="49"/>
      <c r="X848" s="49"/>
      <c r="Y848" s="49"/>
      <c r="Z848" s="49"/>
    </row>
    <row r="849" spans="1:26" ht="15.75" customHeight="1" x14ac:dyDescent="0.25">
      <c r="A849" s="49"/>
      <c r="B849" s="49"/>
      <c r="C849" s="49"/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W849" s="49"/>
      <c r="X849" s="49"/>
      <c r="Y849" s="49"/>
      <c r="Z849" s="49"/>
    </row>
    <row r="850" spans="1:26" ht="15.75" customHeight="1" x14ac:dyDescent="0.25">
      <c r="A850" s="49"/>
      <c r="B850" s="49"/>
      <c r="C850" s="49"/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W850" s="49"/>
      <c r="X850" s="49"/>
      <c r="Y850" s="49"/>
      <c r="Z850" s="49"/>
    </row>
    <row r="851" spans="1:26" ht="15.75" customHeight="1" x14ac:dyDescent="0.25">
      <c r="A851" s="49"/>
      <c r="B851" s="49"/>
      <c r="C851" s="49"/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W851" s="49"/>
      <c r="X851" s="49"/>
      <c r="Y851" s="49"/>
      <c r="Z851" s="49"/>
    </row>
    <row r="852" spans="1:26" ht="15.75" customHeight="1" x14ac:dyDescent="0.25">
      <c r="A852" s="49"/>
      <c r="B852" s="49"/>
      <c r="C852" s="49"/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W852" s="49"/>
      <c r="X852" s="49"/>
      <c r="Y852" s="49"/>
      <c r="Z852" s="49"/>
    </row>
    <row r="853" spans="1:26" ht="15.75" customHeight="1" x14ac:dyDescent="0.25">
      <c r="A853" s="49"/>
      <c r="B853" s="49"/>
      <c r="C853" s="49"/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W853" s="49"/>
      <c r="X853" s="49"/>
      <c r="Y853" s="49"/>
      <c r="Z853" s="49"/>
    </row>
    <row r="854" spans="1:26" ht="15.75" customHeight="1" x14ac:dyDescent="0.25">
      <c r="A854" s="49"/>
      <c r="B854" s="49"/>
      <c r="C854" s="49"/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  <c r="Z854" s="49"/>
    </row>
    <row r="855" spans="1:26" ht="15.75" customHeight="1" x14ac:dyDescent="0.25">
      <c r="A855" s="49"/>
      <c r="B855" s="49"/>
      <c r="C855" s="49"/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49"/>
      <c r="Z855" s="49"/>
    </row>
    <row r="856" spans="1:26" ht="15.75" customHeight="1" x14ac:dyDescent="0.25">
      <c r="A856" s="49"/>
      <c r="B856" s="49"/>
      <c r="C856" s="49"/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49"/>
      <c r="Z856" s="49"/>
    </row>
    <row r="857" spans="1:26" ht="15.75" customHeight="1" x14ac:dyDescent="0.25">
      <c r="A857" s="49"/>
      <c r="B857" s="49"/>
      <c r="C857" s="49"/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W857" s="49"/>
      <c r="X857" s="49"/>
      <c r="Y857" s="49"/>
      <c r="Z857" s="49"/>
    </row>
    <row r="858" spans="1:26" ht="15.75" customHeight="1" x14ac:dyDescent="0.25">
      <c r="A858" s="49"/>
      <c r="B858" s="49"/>
      <c r="C858" s="49"/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W858" s="49"/>
      <c r="X858" s="49"/>
      <c r="Y858" s="49"/>
      <c r="Z858" s="49"/>
    </row>
    <row r="859" spans="1:26" ht="15.75" customHeight="1" x14ac:dyDescent="0.25">
      <c r="A859" s="49"/>
      <c r="B859" s="49"/>
      <c r="C859" s="49"/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W859" s="49"/>
      <c r="X859" s="49"/>
      <c r="Y859" s="49"/>
      <c r="Z859" s="49"/>
    </row>
    <row r="860" spans="1:26" ht="15.75" customHeight="1" x14ac:dyDescent="0.25">
      <c r="A860" s="49"/>
      <c r="B860" s="49"/>
      <c r="C860" s="49"/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W860" s="49"/>
      <c r="X860" s="49"/>
      <c r="Y860" s="49"/>
      <c r="Z860" s="49"/>
    </row>
    <row r="861" spans="1:26" ht="15.75" customHeight="1" x14ac:dyDescent="0.25">
      <c r="A861" s="49"/>
      <c r="B861" s="49"/>
      <c r="C861" s="49"/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W861" s="49"/>
      <c r="X861" s="49"/>
      <c r="Y861" s="49"/>
      <c r="Z861" s="49"/>
    </row>
    <row r="862" spans="1:26" ht="15.75" customHeight="1" x14ac:dyDescent="0.25">
      <c r="A862" s="49"/>
      <c r="B862" s="49"/>
      <c r="C862" s="49"/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W862" s="49"/>
      <c r="X862" s="49"/>
      <c r="Y862" s="49"/>
      <c r="Z862" s="49"/>
    </row>
    <row r="863" spans="1:26" ht="15.75" customHeight="1" x14ac:dyDescent="0.25">
      <c r="A863" s="49"/>
      <c r="B863" s="49"/>
      <c r="C863" s="49"/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  <c r="Z863" s="49"/>
    </row>
    <row r="864" spans="1:26" ht="15.75" customHeight="1" x14ac:dyDescent="0.25">
      <c r="A864" s="49"/>
      <c r="B864" s="49"/>
      <c r="C864" s="49"/>
      <c r="D864" s="49"/>
      <c r="E864" s="49"/>
      <c r="F864" s="49"/>
      <c r="G864" s="49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  <c r="Z864" s="49"/>
    </row>
    <row r="865" spans="1:26" ht="15.75" customHeight="1" x14ac:dyDescent="0.25">
      <c r="A865" s="49"/>
      <c r="B865" s="49"/>
      <c r="C865" s="49"/>
      <c r="D865" s="49"/>
      <c r="E865" s="49"/>
      <c r="F865" s="49"/>
      <c r="G865" s="49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W865" s="49"/>
      <c r="X865" s="49"/>
      <c r="Y865" s="49"/>
      <c r="Z865" s="49"/>
    </row>
    <row r="866" spans="1:26" ht="15.75" customHeight="1" x14ac:dyDescent="0.25">
      <c r="A866" s="49"/>
      <c r="B866" s="49"/>
      <c r="C866" s="49"/>
      <c r="D866" s="49"/>
      <c r="E866" s="49"/>
      <c r="F866" s="49"/>
      <c r="G866" s="49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W866" s="49"/>
      <c r="X866" s="49"/>
      <c r="Y866" s="49"/>
      <c r="Z866" s="49"/>
    </row>
    <row r="867" spans="1:26" ht="15.75" customHeight="1" x14ac:dyDescent="0.25">
      <c r="A867" s="49"/>
      <c r="B867" s="49"/>
      <c r="C867" s="49"/>
      <c r="D867" s="49"/>
      <c r="E867" s="49"/>
      <c r="F867" s="49"/>
      <c r="G867" s="49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W867" s="49"/>
      <c r="X867" s="49"/>
      <c r="Y867" s="49"/>
      <c r="Z867" s="49"/>
    </row>
    <row r="868" spans="1:26" ht="15.75" customHeight="1" x14ac:dyDescent="0.25">
      <c r="A868" s="49"/>
      <c r="B868" s="49"/>
      <c r="C868" s="49"/>
      <c r="D868" s="49"/>
      <c r="E868" s="49"/>
      <c r="F868" s="49"/>
      <c r="G868" s="49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W868" s="49"/>
      <c r="X868" s="49"/>
      <c r="Y868" s="49"/>
      <c r="Z868" s="49"/>
    </row>
    <row r="869" spans="1:26" ht="15.75" customHeight="1" x14ac:dyDescent="0.25">
      <c r="A869" s="49"/>
      <c r="B869" s="49"/>
      <c r="C869" s="49"/>
      <c r="D869" s="49"/>
      <c r="E869" s="49"/>
      <c r="F869" s="49"/>
      <c r="G869" s="49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W869" s="49"/>
      <c r="X869" s="49"/>
      <c r="Y869" s="49"/>
      <c r="Z869" s="49"/>
    </row>
    <row r="870" spans="1:26" ht="15.75" customHeight="1" x14ac:dyDescent="0.25">
      <c r="A870" s="49"/>
      <c r="B870" s="49"/>
      <c r="C870" s="49"/>
      <c r="D870" s="49"/>
      <c r="E870" s="49"/>
      <c r="F870" s="49"/>
      <c r="G870" s="49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W870" s="49"/>
      <c r="X870" s="49"/>
      <c r="Y870" s="49"/>
      <c r="Z870" s="49"/>
    </row>
    <row r="871" spans="1:26" ht="15.75" customHeight="1" x14ac:dyDescent="0.25">
      <c r="A871" s="49"/>
      <c r="B871" s="49"/>
      <c r="C871" s="49"/>
      <c r="D871" s="49"/>
      <c r="E871" s="49"/>
      <c r="F871" s="49"/>
      <c r="G871" s="49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W871" s="49"/>
      <c r="X871" s="49"/>
      <c r="Y871" s="49"/>
      <c r="Z871" s="49"/>
    </row>
    <row r="872" spans="1:26" ht="15.75" customHeight="1" x14ac:dyDescent="0.25">
      <c r="A872" s="49"/>
      <c r="B872" s="49"/>
      <c r="C872" s="49"/>
      <c r="D872" s="49"/>
      <c r="E872" s="49"/>
      <c r="F872" s="49"/>
      <c r="G872" s="49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W872" s="49"/>
      <c r="X872" s="49"/>
      <c r="Y872" s="49"/>
      <c r="Z872" s="49"/>
    </row>
    <row r="873" spans="1:26" ht="15.75" customHeight="1" x14ac:dyDescent="0.25">
      <c r="A873" s="49"/>
      <c r="B873" s="49"/>
      <c r="C873" s="49"/>
      <c r="D873" s="49"/>
      <c r="E873" s="49"/>
      <c r="F873" s="49"/>
      <c r="G873" s="49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W873" s="49"/>
      <c r="X873" s="49"/>
      <c r="Y873" s="49"/>
      <c r="Z873" s="49"/>
    </row>
    <row r="874" spans="1:26" ht="15.75" customHeight="1" x14ac:dyDescent="0.25">
      <c r="A874" s="49"/>
      <c r="B874" s="49"/>
      <c r="C874" s="49"/>
      <c r="D874" s="49"/>
      <c r="E874" s="49"/>
      <c r="F874" s="49"/>
      <c r="G874" s="49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W874" s="49"/>
      <c r="X874" s="49"/>
      <c r="Y874" s="49"/>
      <c r="Z874" s="49"/>
    </row>
    <row r="875" spans="1:26" ht="15.75" customHeight="1" x14ac:dyDescent="0.25">
      <c r="A875" s="49"/>
      <c r="B875" s="49"/>
      <c r="C875" s="49"/>
      <c r="D875" s="49"/>
      <c r="E875" s="49"/>
      <c r="F875" s="49"/>
      <c r="G875" s="49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W875" s="49"/>
      <c r="X875" s="49"/>
      <c r="Y875" s="49"/>
      <c r="Z875" s="49"/>
    </row>
    <row r="876" spans="1:26" ht="15.75" customHeight="1" x14ac:dyDescent="0.25">
      <c r="A876" s="49"/>
      <c r="B876" s="49"/>
      <c r="C876" s="49"/>
      <c r="D876" s="49"/>
      <c r="E876" s="49"/>
      <c r="F876" s="49"/>
      <c r="G876" s="49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W876" s="49"/>
      <c r="X876" s="49"/>
      <c r="Y876" s="49"/>
      <c r="Z876" s="49"/>
    </row>
    <row r="877" spans="1:26" ht="15.75" customHeight="1" x14ac:dyDescent="0.25">
      <c r="A877" s="49"/>
      <c r="B877" s="49"/>
      <c r="C877" s="49"/>
      <c r="D877" s="49"/>
      <c r="E877" s="49"/>
      <c r="F877" s="49"/>
      <c r="G877" s="49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W877" s="49"/>
      <c r="X877" s="49"/>
      <c r="Y877" s="49"/>
      <c r="Z877" s="49"/>
    </row>
    <row r="878" spans="1:26" ht="15.75" customHeight="1" x14ac:dyDescent="0.25">
      <c r="A878" s="49"/>
      <c r="B878" s="49"/>
      <c r="C878" s="49"/>
      <c r="D878" s="49"/>
      <c r="E878" s="49"/>
      <c r="F878" s="49"/>
      <c r="G878" s="49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W878" s="49"/>
      <c r="X878" s="49"/>
      <c r="Y878" s="49"/>
      <c r="Z878" s="49"/>
    </row>
    <row r="879" spans="1:26" ht="15.75" customHeight="1" x14ac:dyDescent="0.25">
      <c r="A879" s="49"/>
      <c r="B879" s="49"/>
      <c r="C879" s="49"/>
      <c r="D879" s="49"/>
      <c r="E879" s="49"/>
      <c r="F879" s="49"/>
      <c r="G879" s="49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W879" s="49"/>
      <c r="X879" s="49"/>
      <c r="Y879" s="49"/>
      <c r="Z879" s="49"/>
    </row>
    <row r="880" spans="1:26" ht="15.75" customHeight="1" x14ac:dyDescent="0.25">
      <c r="A880" s="49"/>
      <c r="B880" s="49"/>
      <c r="C880" s="49"/>
      <c r="D880" s="49"/>
      <c r="E880" s="49"/>
      <c r="F880" s="49"/>
      <c r="G880" s="49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W880" s="49"/>
      <c r="X880" s="49"/>
      <c r="Y880" s="49"/>
      <c r="Z880" s="49"/>
    </row>
    <row r="881" spans="1:26" ht="15.75" customHeight="1" x14ac:dyDescent="0.25">
      <c r="A881" s="49"/>
      <c r="B881" s="49"/>
      <c r="C881" s="49"/>
      <c r="D881" s="49"/>
      <c r="E881" s="49"/>
      <c r="F881" s="49"/>
      <c r="G881" s="49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W881" s="49"/>
      <c r="X881" s="49"/>
      <c r="Y881" s="49"/>
      <c r="Z881" s="49"/>
    </row>
    <row r="882" spans="1:26" ht="15.75" customHeight="1" x14ac:dyDescent="0.25">
      <c r="A882" s="49"/>
      <c r="B882" s="49"/>
      <c r="C882" s="49"/>
      <c r="D882" s="49"/>
      <c r="E882" s="49"/>
      <c r="F882" s="49"/>
      <c r="G882" s="49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W882" s="49"/>
      <c r="X882" s="49"/>
      <c r="Y882" s="49"/>
      <c r="Z882" s="49"/>
    </row>
    <row r="883" spans="1:26" ht="15.75" customHeight="1" x14ac:dyDescent="0.25">
      <c r="A883" s="49"/>
      <c r="B883" s="49"/>
      <c r="C883" s="49"/>
      <c r="D883" s="49"/>
      <c r="E883" s="49"/>
      <c r="F883" s="49"/>
      <c r="G883" s="49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W883" s="49"/>
      <c r="X883" s="49"/>
      <c r="Y883" s="49"/>
      <c r="Z883" s="49"/>
    </row>
    <row r="884" spans="1:26" ht="15.75" customHeight="1" x14ac:dyDescent="0.25">
      <c r="A884" s="49"/>
      <c r="B884" s="49"/>
      <c r="C884" s="49"/>
      <c r="D884" s="49"/>
      <c r="E884" s="49"/>
      <c r="F884" s="49"/>
      <c r="G884" s="49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W884" s="49"/>
      <c r="X884" s="49"/>
      <c r="Y884" s="49"/>
      <c r="Z884" s="49"/>
    </row>
    <row r="885" spans="1:26" ht="15.75" customHeight="1" x14ac:dyDescent="0.25">
      <c r="A885" s="49"/>
      <c r="B885" s="49"/>
      <c r="C885" s="49"/>
      <c r="D885" s="49"/>
      <c r="E885" s="49"/>
      <c r="F885" s="49"/>
      <c r="G885" s="49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W885" s="49"/>
      <c r="X885" s="49"/>
      <c r="Y885" s="49"/>
      <c r="Z885" s="49"/>
    </row>
    <row r="886" spans="1:26" ht="15.75" customHeight="1" x14ac:dyDescent="0.25">
      <c r="A886" s="49"/>
      <c r="B886" s="49"/>
      <c r="C886" s="49"/>
      <c r="D886" s="49"/>
      <c r="E886" s="49"/>
      <c r="F886" s="49"/>
      <c r="G886" s="49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W886" s="49"/>
      <c r="X886" s="49"/>
      <c r="Y886" s="49"/>
      <c r="Z886" s="49"/>
    </row>
    <row r="887" spans="1:26" ht="15.75" customHeight="1" x14ac:dyDescent="0.25">
      <c r="A887" s="49"/>
      <c r="B887" s="49"/>
      <c r="C887" s="49"/>
      <c r="D887" s="49"/>
      <c r="E887" s="49"/>
      <c r="F887" s="49"/>
      <c r="G887" s="49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W887" s="49"/>
      <c r="X887" s="49"/>
      <c r="Y887" s="49"/>
      <c r="Z887" s="49"/>
    </row>
    <row r="888" spans="1:26" ht="15.75" customHeight="1" x14ac:dyDescent="0.25">
      <c r="A888" s="49"/>
      <c r="B888" s="49"/>
      <c r="C888" s="49"/>
      <c r="D888" s="49"/>
      <c r="E888" s="49"/>
      <c r="F888" s="49"/>
      <c r="G888" s="49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W888" s="49"/>
      <c r="X888" s="49"/>
      <c r="Y888" s="49"/>
      <c r="Z888" s="49"/>
    </row>
    <row r="889" spans="1:26" ht="15.75" customHeight="1" x14ac:dyDescent="0.25">
      <c r="A889" s="49"/>
      <c r="B889" s="49"/>
      <c r="C889" s="49"/>
      <c r="D889" s="49"/>
      <c r="E889" s="49"/>
      <c r="F889" s="49"/>
      <c r="G889" s="49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W889" s="49"/>
      <c r="X889" s="49"/>
      <c r="Y889" s="49"/>
      <c r="Z889" s="49"/>
    </row>
    <row r="890" spans="1:26" ht="15.75" customHeight="1" x14ac:dyDescent="0.25">
      <c r="A890" s="49"/>
      <c r="B890" s="49"/>
      <c r="C890" s="49"/>
      <c r="D890" s="49"/>
      <c r="E890" s="49"/>
      <c r="F890" s="49"/>
      <c r="G890" s="49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W890" s="49"/>
      <c r="X890" s="49"/>
      <c r="Y890" s="49"/>
      <c r="Z890" s="49"/>
    </row>
    <row r="891" spans="1:26" ht="15.75" customHeight="1" x14ac:dyDescent="0.25">
      <c r="A891" s="49"/>
      <c r="B891" s="49"/>
      <c r="C891" s="49"/>
      <c r="D891" s="49"/>
      <c r="E891" s="49"/>
      <c r="F891" s="49"/>
      <c r="G891" s="49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W891" s="49"/>
      <c r="X891" s="49"/>
      <c r="Y891" s="49"/>
      <c r="Z891" s="49"/>
    </row>
    <row r="892" spans="1:26" ht="15.75" customHeight="1" x14ac:dyDescent="0.25">
      <c r="A892" s="49"/>
      <c r="B892" s="49"/>
      <c r="C892" s="49"/>
      <c r="D892" s="49"/>
      <c r="E892" s="49"/>
      <c r="F892" s="49"/>
      <c r="G892" s="49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W892" s="49"/>
      <c r="X892" s="49"/>
      <c r="Y892" s="49"/>
      <c r="Z892" s="49"/>
    </row>
    <row r="893" spans="1:26" ht="15.75" customHeight="1" x14ac:dyDescent="0.25">
      <c r="A893" s="49"/>
      <c r="B893" s="49"/>
      <c r="C893" s="49"/>
      <c r="D893" s="49"/>
      <c r="E893" s="49"/>
      <c r="F893" s="49"/>
      <c r="G893" s="49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W893" s="49"/>
      <c r="X893" s="49"/>
      <c r="Y893" s="49"/>
      <c r="Z893" s="49"/>
    </row>
    <row r="894" spans="1:26" ht="15.75" customHeight="1" x14ac:dyDescent="0.25">
      <c r="A894" s="49"/>
      <c r="B894" s="49"/>
      <c r="C894" s="49"/>
      <c r="D894" s="49"/>
      <c r="E894" s="49"/>
      <c r="F894" s="49"/>
      <c r="G894" s="49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W894" s="49"/>
      <c r="X894" s="49"/>
      <c r="Y894" s="49"/>
      <c r="Z894" s="49"/>
    </row>
    <row r="895" spans="1:26" ht="15.75" customHeight="1" x14ac:dyDescent="0.25">
      <c r="A895" s="49"/>
      <c r="B895" s="49"/>
      <c r="C895" s="49"/>
      <c r="D895" s="49"/>
      <c r="E895" s="49"/>
      <c r="F895" s="49"/>
      <c r="G895" s="49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W895" s="49"/>
      <c r="X895" s="49"/>
      <c r="Y895" s="49"/>
      <c r="Z895" s="49"/>
    </row>
    <row r="896" spans="1:26" ht="15.75" customHeight="1" x14ac:dyDescent="0.25">
      <c r="A896" s="49"/>
      <c r="B896" s="49"/>
      <c r="C896" s="49"/>
      <c r="D896" s="49"/>
      <c r="E896" s="49"/>
      <c r="F896" s="49"/>
      <c r="G896" s="49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W896" s="49"/>
      <c r="X896" s="49"/>
      <c r="Y896" s="49"/>
      <c r="Z896" s="49"/>
    </row>
    <row r="897" spans="1:26" ht="15.75" customHeight="1" x14ac:dyDescent="0.25">
      <c r="A897" s="49"/>
      <c r="B897" s="49"/>
      <c r="C897" s="49"/>
      <c r="D897" s="49"/>
      <c r="E897" s="49"/>
      <c r="F897" s="49"/>
      <c r="G897" s="49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W897" s="49"/>
      <c r="X897" s="49"/>
      <c r="Y897" s="49"/>
      <c r="Z897" s="49"/>
    </row>
    <row r="898" spans="1:26" ht="15.75" customHeight="1" x14ac:dyDescent="0.25">
      <c r="A898" s="49"/>
      <c r="B898" s="49"/>
      <c r="C898" s="49"/>
      <c r="D898" s="49"/>
      <c r="E898" s="49"/>
      <c r="F898" s="49"/>
      <c r="G898" s="49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W898" s="49"/>
      <c r="X898" s="49"/>
      <c r="Y898" s="49"/>
      <c r="Z898" s="49"/>
    </row>
    <row r="899" spans="1:26" ht="15.75" customHeight="1" x14ac:dyDescent="0.25">
      <c r="A899" s="49"/>
      <c r="B899" s="49"/>
      <c r="C899" s="49"/>
      <c r="D899" s="49"/>
      <c r="E899" s="49"/>
      <c r="F899" s="49"/>
      <c r="G899" s="49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W899" s="49"/>
      <c r="X899" s="49"/>
      <c r="Y899" s="49"/>
      <c r="Z899" s="49"/>
    </row>
    <row r="900" spans="1:26" ht="15.75" customHeight="1" x14ac:dyDescent="0.25">
      <c r="A900" s="49"/>
      <c r="B900" s="49"/>
      <c r="C900" s="49"/>
      <c r="D900" s="49"/>
      <c r="E900" s="49"/>
      <c r="F900" s="49"/>
      <c r="G900" s="49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W900" s="49"/>
      <c r="X900" s="49"/>
      <c r="Y900" s="49"/>
      <c r="Z900" s="49"/>
    </row>
    <row r="901" spans="1:26" ht="15.75" customHeight="1" x14ac:dyDescent="0.25">
      <c r="A901" s="49"/>
      <c r="B901" s="49"/>
      <c r="C901" s="49"/>
      <c r="D901" s="49"/>
      <c r="E901" s="49"/>
      <c r="F901" s="49"/>
      <c r="G901" s="49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W901" s="49"/>
      <c r="X901" s="49"/>
      <c r="Y901" s="49"/>
      <c r="Z901" s="49"/>
    </row>
    <row r="902" spans="1:26" ht="15.75" customHeight="1" x14ac:dyDescent="0.25">
      <c r="A902" s="49"/>
      <c r="B902" s="49"/>
      <c r="C902" s="49"/>
      <c r="D902" s="49"/>
      <c r="E902" s="49"/>
      <c r="F902" s="49"/>
      <c r="G902" s="49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W902" s="49"/>
      <c r="X902" s="49"/>
      <c r="Y902" s="49"/>
      <c r="Z902" s="49"/>
    </row>
    <row r="903" spans="1:26" ht="15.75" customHeight="1" x14ac:dyDescent="0.25">
      <c r="A903" s="49"/>
      <c r="B903" s="49"/>
      <c r="C903" s="49"/>
      <c r="D903" s="49"/>
      <c r="E903" s="49"/>
      <c r="F903" s="49"/>
      <c r="G903" s="49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W903" s="49"/>
      <c r="X903" s="49"/>
      <c r="Y903" s="49"/>
      <c r="Z903" s="49"/>
    </row>
    <row r="904" spans="1:26" ht="15.75" customHeight="1" x14ac:dyDescent="0.25">
      <c r="A904" s="49"/>
      <c r="B904" s="49"/>
      <c r="C904" s="49"/>
      <c r="D904" s="49"/>
      <c r="E904" s="49"/>
      <c r="F904" s="49"/>
      <c r="G904" s="49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W904" s="49"/>
      <c r="X904" s="49"/>
      <c r="Y904" s="49"/>
      <c r="Z904" s="49"/>
    </row>
    <row r="905" spans="1:26" ht="15.75" customHeight="1" x14ac:dyDescent="0.25">
      <c r="A905" s="49"/>
      <c r="B905" s="49"/>
      <c r="C905" s="49"/>
      <c r="D905" s="49"/>
      <c r="E905" s="49"/>
      <c r="F905" s="49"/>
      <c r="G905" s="49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W905" s="49"/>
      <c r="X905" s="49"/>
      <c r="Y905" s="49"/>
      <c r="Z905" s="49"/>
    </row>
    <row r="906" spans="1:26" ht="15.75" customHeight="1" x14ac:dyDescent="0.25">
      <c r="A906" s="49"/>
      <c r="B906" s="49"/>
      <c r="C906" s="49"/>
      <c r="D906" s="49"/>
      <c r="E906" s="49"/>
      <c r="F906" s="49"/>
      <c r="G906" s="49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W906" s="49"/>
      <c r="X906" s="49"/>
      <c r="Y906" s="49"/>
      <c r="Z906" s="49"/>
    </row>
    <row r="907" spans="1:26" ht="15.75" customHeight="1" x14ac:dyDescent="0.25">
      <c r="A907" s="49"/>
      <c r="B907" s="49"/>
      <c r="C907" s="49"/>
      <c r="D907" s="49"/>
      <c r="E907" s="49"/>
      <c r="F907" s="49"/>
      <c r="G907" s="49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W907" s="49"/>
      <c r="X907" s="49"/>
      <c r="Y907" s="49"/>
      <c r="Z907" s="49"/>
    </row>
    <row r="908" spans="1:26" ht="15.75" customHeight="1" x14ac:dyDescent="0.25">
      <c r="A908" s="49"/>
      <c r="B908" s="49"/>
      <c r="C908" s="49"/>
      <c r="D908" s="49"/>
      <c r="E908" s="49"/>
      <c r="F908" s="49"/>
      <c r="G908" s="49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W908" s="49"/>
      <c r="X908" s="49"/>
      <c r="Y908" s="49"/>
      <c r="Z908" s="49"/>
    </row>
    <row r="909" spans="1:26" ht="15.75" customHeight="1" x14ac:dyDescent="0.25">
      <c r="A909" s="49"/>
      <c r="B909" s="49"/>
      <c r="C909" s="49"/>
      <c r="D909" s="49"/>
      <c r="E909" s="49"/>
      <c r="F909" s="49"/>
      <c r="G909" s="49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W909" s="49"/>
      <c r="X909" s="49"/>
      <c r="Y909" s="49"/>
      <c r="Z909" s="49"/>
    </row>
    <row r="910" spans="1:26" ht="15.75" customHeight="1" x14ac:dyDescent="0.25">
      <c r="A910" s="49"/>
      <c r="B910" s="49"/>
      <c r="C910" s="49"/>
      <c r="D910" s="49"/>
      <c r="E910" s="49"/>
      <c r="F910" s="49"/>
      <c r="G910" s="49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W910" s="49"/>
      <c r="X910" s="49"/>
      <c r="Y910" s="49"/>
      <c r="Z910" s="49"/>
    </row>
    <row r="911" spans="1:26" ht="15.75" customHeight="1" x14ac:dyDescent="0.25">
      <c r="A911" s="49"/>
      <c r="B911" s="49"/>
      <c r="C911" s="49"/>
      <c r="D911" s="49"/>
      <c r="E911" s="49"/>
      <c r="F911" s="49"/>
      <c r="G911" s="49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W911" s="49"/>
      <c r="X911" s="49"/>
      <c r="Y911" s="49"/>
      <c r="Z911" s="49"/>
    </row>
    <row r="912" spans="1:26" ht="15.75" customHeight="1" x14ac:dyDescent="0.25">
      <c r="A912" s="49"/>
      <c r="B912" s="49"/>
      <c r="C912" s="49"/>
      <c r="D912" s="49"/>
      <c r="E912" s="49"/>
      <c r="F912" s="49"/>
      <c r="G912" s="49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W912" s="49"/>
      <c r="X912" s="49"/>
      <c r="Y912" s="49"/>
      <c r="Z912" s="49"/>
    </row>
    <row r="913" spans="1:26" ht="15.75" customHeight="1" x14ac:dyDescent="0.25">
      <c r="A913" s="49"/>
      <c r="B913" s="49"/>
      <c r="C913" s="49"/>
      <c r="D913" s="49"/>
      <c r="E913" s="49"/>
      <c r="F913" s="49"/>
      <c r="G913" s="49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W913" s="49"/>
      <c r="X913" s="49"/>
      <c r="Y913" s="49"/>
      <c r="Z913" s="49"/>
    </row>
    <row r="914" spans="1:26" ht="15.75" customHeight="1" x14ac:dyDescent="0.25">
      <c r="A914" s="49"/>
      <c r="B914" s="49"/>
      <c r="C914" s="49"/>
      <c r="D914" s="49"/>
      <c r="E914" s="49"/>
      <c r="F914" s="49"/>
      <c r="G914" s="49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W914" s="49"/>
      <c r="X914" s="49"/>
      <c r="Y914" s="49"/>
      <c r="Z914" s="49"/>
    </row>
    <row r="915" spans="1:26" ht="15.75" customHeight="1" x14ac:dyDescent="0.25">
      <c r="A915" s="49"/>
      <c r="B915" s="49"/>
      <c r="C915" s="49"/>
      <c r="D915" s="49"/>
      <c r="E915" s="49"/>
      <c r="F915" s="49"/>
      <c r="G915" s="49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W915" s="49"/>
      <c r="X915" s="49"/>
      <c r="Y915" s="49"/>
      <c r="Z915" s="49"/>
    </row>
    <row r="916" spans="1:26" ht="15.75" customHeight="1" x14ac:dyDescent="0.25">
      <c r="A916" s="49"/>
      <c r="B916" s="49"/>
      <c r="C916" s="49"/>
      <c r="D916" s="49"/>
      <c r="E916" s="49"/>
      <c r="F916" s="49"/>
      <c r="G916" s="49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W916" s="49"/>
      <c r="X916" s="49"/>
      <c r="Y916" s="49"/>
      <c r="Z916" s="49"/>
    </row>
    <row r="917" spans="1:26" ht="15.75" customHeight="1" x14ac:dyDescent="0.25">
      <c r="A917" s="49"/>
      <c r="B917" s="49"/>
      <c r="C917" s="49"/>
      <c r="D917" s="49"/>
      <c r="E917" s="49"/>
      <c r="F917" s="49"/>
      <c r="G917" s="49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W917" s="49"/>
      <c r="X917" s="49"/>
      <c r="Y917" s="49"/>
      <c r="Z917" s="49"/>
    </row>
    <row r="918" spans="1:26" ht="15.75" customHeight="1" x14ac:dyDescent="0.25">
      <c r="A918" s="49"/>
      <c r="B918" s="49"/>
      <c r="C918" s="49"/>
      <c r="D918" s="49"/>
      <c r="E918" s="49"/>
      <c r="F918" s="49"/>
      <c r="G918" s="49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W918" s="49"/>
      <c r="X918" s="49"/>
      <c r="Y918" s="49"/>
      <c r="Z918" s="49"/>
    </row>
    <row r="919" spans="1:26" ht="15.75" customHeight="1" x14ac:dyDescent="0.25">
      <c r="A919" s="49"/>
      <c r="B919" s="49"/>
      <c r="C919" s="49"/>
      <c r="D919" s="49"/>
      <c r="E919" s="49"/>
      <c r="F919" s="49"/>
      <c r="G919" s="49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W919" s="49"/>
      <c r="X919" s="49"/>
      <c r="Y919" s="49"/>
      <c r="Z919" s="49"/>
    </row>
    <row r="920" spans="1:26" ht="15.75" customHeight="1" x14ac:dyDescent="0.25">
      <c r="A920" s="49"/>
      <c r="B920" s="49"/>
      <c r="C920" s="49"/>
      <c r="D920" s="49"/>
      <c r="E920" s="49"/>
      <c r="F920" s="49"/>
      <c r="G920" s="49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W920" s="49"/>
      <c r="X920" s="49"/>
      <c r="Y920" s="49"/>
      <c r="Z920" s="49"/>
    </row>
    <row r="921" spans="1:26" ht="15.75" customHeight="1" x14ac:dyDescent="0.25">
      <c r="A921" s="49"/>
      <c r="B921" s="49"/>
      <c r="C921" s="49"/>
      <c r="D921" s="49"/>
      <c r="E921" s="49"/>
      <c r="F921" s="49"/>
      <c r="G921" s="49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W921" s="49"/>
      <c r="X921" s="49"/>
      <c r="Y921" s="49"/>
      <c r="Z921" s="49"/>
    </row>
    <row r="922" spans="1:26" ht="15.75" customHeight="1" x14ac:dyDescent="0.25">
      <c r="A922" s="49"/>
      <c r="B922" s="49"/>
      <c r="C922" s="49"/>
      <c r="D922" s="49"/>
      <c r="E922" s="49"/>
      <c r="F922" s="49"/>
      <c r="G922" s="49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W922" s="49"/>
      <c r="X922" s="49"/>
      <c r="Y922" s="49"/>
      <c r="Z922" s="49"/>
    </row>
    <row r="923" spans="1:26" ht="15.75" customHeight="1" x14ac:dyDescent="0.25">
      <c r="A923" s="49"/>
      <c r="B923" s="49"/>
      <c r="C923" s="49"/>
      <c r="D923" s="49"/>
      <c r="E923" s="49"/>
      <c r="F923" s="49"/>
      <c r="G923" s="49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W923" s="49"/>
      <c r="X923" s="49"/>
      <c r="Y923" s="49"/>
      <c r="Z923" s="49"/>
    </row>
    <row r="924" spans="1:26" ht="15.75" customHeight="1" x14ac:dyDescent="0.25">
      <c r="A924" s="49"/>
      <c r="B924" s="49"/>
      <c r="C924" s="49"/>
      <c r="D924" s="49"/>
      <c r="E924" s="49"/>
      <c r="F924" s="49"/>
      <c r="G924" s="49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W924" s="49"/>
      <c r="X924" s="49"/>
      <c r="Y924" s="49"/>
      <c r="Z924" s="49"/>
    </row>
    <row r="925" spans="1:26" ht="15.75" customHeight="1" x14ac:dyDescent="0.25">
      <c r="A925" s="49"/>
      <c r="B925" s="49"/>
      <c r="C925" s="49"/>
      <c r="D925" s="49"/>
      <c r="E925" s="49"/>
      <c r="F925" s="49"/>
      <c r="G925" s="49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W925" s="49"/>
      <c r="X925" s="49"/>
      <c r="Y925" s="49"/>
      <c r="Z925" s="49"/>
    </row>
    <row r="926" spans="1:26" ht="15.75" customHeight="1" x14ac:dyDescent="0.25">
      <c r="A926" s="49"/>
      <c r="B926" s="49"/>
      <c r="C926" s="49"/>
      <c r="D926" s="49"/>
      <c r="E926" s="49"/>
      <c r="F926" s="49"/>
      <c r="G926" s="49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W926" s="49"/>
      <c r="X926" s="49"/>
      <c r="Y926" s="49"/>
      <c r="Z926" s="49"/>
    </row>
    <row r="927" spans="1:26" ht="15.75" customHeight="1" x14ac:dyDescent="0.25">
      <c r="A927" s="49"/>
      <c r="B927" s="49"/>
      <c r="C927" s="49"/>
      <c r="D927" s="49"/>
      <c r="E927" s="49"/>
      <c r="F927" s="49"/>
      <c r="G927" s="49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W927" s="49"/>
      <c r="X927" s="49"/>
      <c r="Y927" s="49"/>
      <c r="Z927" s="49"/>
    </row>
    <row r="928" spans="1:26" ht="15.75" customHeight="1" x14ac:dyDescent="0.25">
      <c r="A928" s="49"/>
      <c r="B928" s="49"/>
      <c r="C928" s="49"/>
      <c r="D928" s="49"/>
      <c r="E928" s="49"/>
      <c r="F928" s="49"/>
      <c r="G928" s="49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W928" s="49"/>
      <c r="X928" s="49"/>
      <c r="Y928" s="49"/>
      <c r="Z928" s="49"/>
    </row>
    <row r="929" spans="1:26" ht="15.75" customHeight="1" x14ac:dyDescent="0.25">
      <c r="A929" s="49"/>
      <c r="B929" s="49"/>
      <c r="C929" s="49"/>
      <c r="D929" s="49"/>
      <c r="E929" s="49"/>
      <c r="F929" s="49"/>
      <c r="G929" s="49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W929" s="49"/>
      <c r="X929" s="49"/>
      <c r="Y929" s="49"/>
      <c r="Z929" s="49"/>
    </row>
    <row r="930" spans="1:26" ht="15.75" customHeight="1" x14ac:dyDescent="0.25">
      <c r="A930" s="49"/>
      <c r="B930" s="49"/>
      <c r="C930" s="49"/>
      <c r="D930" s="49"/>
      <c r="E930" s="49"/>
      <c r="F930" s="49"/>
      <c r="G930" s="49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W930" s="49"/>
      <c r="X930" s="49"/>
      <c r="Y930" s="49"/>
      <c r="Z930" s="49"/>
    </row>
    <row r="931" spans="1:26" ht="15.75" customHeight="1" x14ac:dyDescent="0.25">
      <c r="A931" s="49"/>
      <c r="B931" s="49"/>
      <c r="C931" s="49"/>
      <c r="D931" s="49"/>
      <c r="E931" s="49"/>
      <c r="F931" s="49"/>
      <c r="G931" s="49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W931" s="49"/>
      <c r="X931" s="49"/>
      <c r="Y931" s="49"/>
      <c r="Z931" s="49"/>
    </row>
    <row r="932" spans="1:26" ht="15.75" customHeight="1" x14ac:dyDescent="0.25">
      <c r="A932" s="49"/>
      <c r="B932" s="49"/>
      <c r="C932" s="49"/>
      <c r="D932" s="49"/>
      <c r="E932" s="49"/>
      <c r="F932" s="49"/>
      <c r="G932" s="49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W932" s="49"/>
      <c r="X932" s="49"/>
      <c r="Y932" s="49"/>
      <c r="Z932" s="49"/>
    </row>
    <row r="933" spans="1:26" ht="15.75" customHeight="1" x14ac:dyDescent="0.25">
      <c r="A933" s="49"/>
      <c r="B933" s="49"/>
      <c r="C933" s="49"/>
      <c r="D933" s="49"/>
      <c r="E933" s="49"/>
      <c r="F933" s="49"/>
      <c r="G933" s="49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W933" s="49"/>
      <c r="X933" s="49"/>
      <c r="Y933" s="49"/>
      <c r="Z933" s="49"/>
    </row>
    <row r="934" spans="1:26" ht="15.75" customHeight="1" x14ac:dyDescent="0.25">
      <c r="A934" s="49"/>
      <c r="B934" s="49"/>
      <c r="C934" s="49"/>
      <c r="D934" s="49"/>
      <c r="E934" s="49"/>
      <c r="F934" s="49"/>
      <c r="G934" s="49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W934" s="49"/>
      <c r="X934" s="49"/>
      <c r="Y934" s="49"/>
      <c r="Z934" s="49"/>
    </row>
    <row r="935" spans="1:26" ht="15.75" customHeight="1" x14ac:dyDescent="0.25">
      <c r="A935" s="49"/>
      <c r="B935" s="49"/>
      <c r="C935" s="49"/>
      <c r="D935" s="49"/>
      <c r="E935" s="49"/>
      <c r="F935" s="49"/>
      <c r="G935" s="49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W935" s="49"/>
      <c r="X935" s="49"/>
      <c r="Y935" s="49"/>
      <c r="Z935" s="49"/>
    </row>
    <row r="936" spans="1:26" ht="15.75" customHeight="1" x14ac:dyDescent="0.25">
      <c r="A936" s="49"/>
      <c r="B936" s="49"/>
      <c r="C936" s="49"/>
      <c r="D936" s="49"/>
      <c r="E936" s="49"/>
      <c r="F936" s="49"/>
      <c r="G936" s="49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W936" s="49"/>
      <c r="X936" s="49"/>
      <c r="Y936" s="49"/>
      <c r="Z936" s="49"/>
    </row>
    <row r="937" spans="1:26" ht="15.75" customHeight="1" x14ac:dyDescent="0.25">
      <c r="A937" s="49"/>
      <c r="B937" s="49"/>
      <c r="C937" s="49"/>
      <c r="D937" s="49"/>
      <c r="E937" s="49"/>
      <c r="F937" s="49"/>
      <c r="G937" s="49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W937" s="49"/>
      <c r="X937" s="49"/>
      <c r="Y937" s="49"/>
      <c r="Z937" s="49"/>
    </row>
    <row r="938" spans="1:26" ht="15.75" customHeight="1" x14ac:dyDescent="0.25">
      <c r="A938" s="49"/>
      <c r="B938" s="49"/>
      <c r="C938" s="49"/>
      <c r="D938" s="49"/>
      <c r="E938" s="49"/>
      <c r="F938" s="49"/>
      <c r="G938" s="49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W938" s="49"/>
      <c r="X938" s="49"/>
      <c r="Y938" s="49"/>
      <c r="Z938" s="49"/>
    </row>
    <row r="939" spans="1:26" ht="15.75" customHeight="1" x14ac:dyDescent="0.25">
      <c r="A939" s="49"/>
      <c r="B939" s="49"/>
      <c r="C939" s="49"/>
      <c r="D939" s="49"/>
      <c r="E939" s="49"/>
      <c r="F939" s="49"/>
      <c r="G939" s="49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W939" s="49"/>
      <c r="X939" s="49"/>
      <c r="Y939" s="49"/>
      <c r="Z939" s="49"/>
    </row>
    <row r="940" spans="1:26" ht="15.75" customHeight="1" x14ac:dyDescent="0.25">
      <c r="A940" s="49"/>
      <c r="B940" s="49"/>
      <c r="C940" s="49"/>
      <c r="D940" s="49"/>
      <c r="E940" s="49"/>
      <c r="F940" s="49"/>
      <c r="G940" s="49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W940" s="49"/>
      <c r="X940" s="49"/>
      <c r="Y940" s="49"/>
      <c r="Z940" s="49"/>
    </row>
    <row r="941" spans="1:26" ht="15.75" customHeight="1" x14ac:dyDescent="0.25">
      <c r="A941" s="49"/>
      <c r="B941" s="49"/>
      <c r="C941" s="49"/>
      <c r="D941" s="49"/>
      <c r="E941" s="49"/>
      <c r="F941" s="49"/>
      <c r="G941" s="49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W941" s="49"/>
      <c r="X941" s="49"/>
      <c r="Y941" s="49"/>
      <c r="Z941" s="49"/>
    </row>
    <row r="942" spans="1:26" ht="15.75" customHeight="1" x14ac:dyDescent="0.25">
      <c r="A942" s="49"/>
      <c r="B942" s="49"/>
      <c r="C942" s="49"/>
      <c r="D942" s="49"/>
      <c r="E942" s="49"/>
      <c r="F942" s="49"/>
      <c r="G942" s="49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W942" s="49"/>
      <c r="X942" s="49"/>
      <c r="Y942" s="49"/>
      <c r="Z942" s="49"/>
    </row>
    <row r="943" spans="1:26" ht="15.75" customHeight="1" x14ac:dyDescent="0.25">
      <c r="A943" s="49"/>
      <c r="B943" s="49"/>
      <c r="C943" s="49"/>
      <c r="D943" s="49"/>
      <c r="E943" s="49"/>
      <c r="F943" s="49"/>
      <c r="G943" s="49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W943" s="49"/>
      <c r="X943" s="49"/>
      <c r="Y943" s="49"/>
      <c r="Z943" s="49"/>
    </row>
    <row r="944" spans="1:26" ht="15.75" customHeight="1" x14ac:dyDescent="0.25">
      <c r="A944" s="49"/>
      <c r="B944" s="49"/>
      <c r="C944" s="49"/>
      <c r="D944" s="49"/>
      <c r="E944" s="49"/>
      <c r="F944" s="49"/>
      <c r="G944" s="49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W944" s="49"/>
      <c r="X944" s="49"/>
      <c r="Y944" s="49"/>
      <c r="Z944" s="49"/>
    </row>
    <row r="945" spans="1:26" ht="15.75" customHeight="1" x14ac:dyDescent="0.25">
      <c r="A945" s="49"/>
      <c r="B945" s="49"/>
      <c r="C945" s="49"/>
      <c r="D945" s="49"/>
      <c r="E945" s="49"/>
      <c r="F945" s="49"/>
      <c r="G945" s="49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W945" s="49"/>
      <c r="X945" s="49"/>
      <c r="Y945" s="49"/>
      <c r="Z945" s="49"/>
    </row>
    <row r="946" spans="1:26" ht="15.75" customHeight="1" x14ac:dyDescent="0.25">
      <c r="A946" s="49"/>
      <c r="B946" s="49"/>
      <c r="C946" s="49"/>
      <c r="D946" s="49"/>
      <c r="E946" s="49"/>
      <c r="F946" s="49"/>
      <c r="G946" s="49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W946" s="49"/>
      <c r="X946" s="49"/>
      <c r="Y946" s="49"/>
      <c r="Z946" s="49"/>
    </row>
    <row r="947" spans="1:26" ht="15.75" customHeight="1" x14ac:dyDescent="0.25">
      <c r="A947" s="49"/>
      <c r="B947" s="49"/>
      <c r="C947" s="49"/>
      <c r="D947" s="49"/>
      <c r="E947" s="49"/>
      <c r="F947" s="49"/>
      <c r="G947" s="49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W947" s="49"/>
      <c r="X947" s="49"/>
      <c r="Y947" s="49"/>
      <c r="Z947" s="49"/>
    </row>
    <row r="948" spans="1:26" ht="15.75" customHeight="1" x14ac:dyDescent="0.25">
      <c r="A948" s="49"/>
      <c r="B948" s="49"/>
      <c r="C948" s="49"/>
      <c r="D948" s="49"/>
      <c r="E948" s="49"/>
      <c r="F948" s="49"/>
      <c r="G948" s="49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W948" s="49"/>
      <c r="X948" s="49"/>
      <c r="Y948" s="49"/>
      <c r="Z948" s="49"/>
    </row>
    <row r="949" spans="1:26" ht="15.75" customHeight="1" x14ac:dyDescent="0.25">
      <c r="A949" s="49"/>
      <c r="B949" s="49"/>
      <c r="C949" s="49"/>
      <c r="D949" s="49"/>
      <c r="E949" s="49"/>
      <c r="F949" s="49"/>
      <c r="G949" s="49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W949" s="49"/>
      <c r="X949" s="49"/>
      <c r="Y949" s="49"/>
      <c r="Z949" s="49"/>
    </row>
    <row r="950" spans="1:26" ht="15.75" customHeight="1" x14ac:dyDescent="0.25">
      <c r="A950" s="49"/>
      <c r="B950" s="49"/>
      <c r="C950" s="49"/>
      <c r="D950" s="49"/>
      <c r="E950" s="49"/>
      <c r="F950" s="49"/>
      <c r="G950" s="49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W950" s="49"/>
      <c r="X950" s="49"/>
      <c r="Y950" s="49"/>
      <c r="Z950" s="49"/>
    </row>
    <row r="951" spans="1:26" ht="15.75" customHeight="1" x14ac:dyDescent="0.25">
      <c r="A951" s="49"/>
      <c r="B951" s="49"/>
      <c r="C951" s="49"/>
      <c r="D951" s="49"/>
      <c r="E951" s="49"/>
      <c r="F951" s="49"/>
      <c r="G951" s="49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W951" s="49"/>
      <c r="X951" s="49"/>
      <c r="Y951" s="49"/>
      <c r="Z951" s="49"/>
    </row>
    <row r="952" spans="1:26" ht="15.75" customHeight="1" x14ac:dyDescent="0.25">
      <c r="A952" s="49"/>
      <c r="B952" s="49"/>
      <c r="C952" s="49"/>
      <c r="D952" s="49"/>
      <c r="E952" s="49"/>
      <c r="F952" s="49"/>
      <c r="G952" s="49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W952" s="49"/>
      <c r="X952" s="49"/>
      <c r="Y952" s="49"/>
      <c r="Z952" s="49"/>
    </row>
    <row r="953" spans="1:26" ht="15.75" customHeight="1" x14ac:dyDescent="0.25">
      <c r="A953" s="49"/>
      <c r="B953" s="49"/>
      <c r="C953" s="49"/>
      <c r="D953" s="49"/>
      <c r="E953" s="49"/>
      <c r="F953" s="49"/>
      <c r="G953" s="49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W953" s="49"/>
      <c r="X953" s="49"/>
      <c r="Y953" s="49"/>
      <c r="Z953" s="49"/>
    </row>
    <row r="954" spans="1:26" ht="15.75" customHeight="1" x14ac:dyDescent="0.25">
      <c r="A954" s="49"/>
      <c r="B954" s="49"/>
      <c r="C954" s="49"/>
      <c r="D954" s="49"/>
      <c r="E954" s="49"/>
      <c r="F954" s="49"/>
      <c r="G954" s="49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W954" s="49"/>
      <c r="X954" s="49"/>
      <c r="Y954" s="49"/>
      <c r="Z954" s="49"/>
    </row>
    <row r="955" spans="1:26" ht="15.75" customHeight="1" x14ac:dyDescent="0.25">
      <c r="A955" s="49"/>
      <c r="B955" s="49"/>
      <c r="C955" s="49"/>
      <c r="D955" s="49"/>
      <c r="E955" s="49"/>
      <c r="F955" s="49"/>
      <c r="G955" s="49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W955" s="49"/>
      <c r="X955" s="49"/>
      <c r="Y955" s="49"/>
      <c r="Z955" s="49"/>
    </row>
    <row r="956" spans="1:26" ht="15.75" customHeight="1" x14ac:dyDescent="0.25">
      <c r="A956" s="49"/>
      <c r="B956" s="49"/>
      <c r="C956" s="49"/>
      <c r="D956" s="49"/>
      <c r="E956" s="49"/>
      <c r="F956" s="49"/>
      <c r="G956" s="49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W956" s="49"/>
      <c r="X956" s="49"/>
      <c r="Y956" s="49"/>
      <c r="Z956" s="49"/>
    </row>
    <row r="957" spans="1:26" ht="15.75" customHeight="1" x14ac:dyDescent="0.25">
      <c r="A957" s="49"/>
      <c r="B957" s="49"/>
      <c r="C957" s="49"/>
      <c r="D957" s="49"/>
      <c r="E957" s="49"/>
      <c r="F957" s="49"/>
      <c r="G957" s="49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W957" s="49"/>
      <c r="X957" s="49"/>
      <c r="Y957" s="49"/>
      <c r="Z957" s="49"/>
    </row>
    <row r="958" spans="1:26" ht="15.75" customHeight="1" x14ac:dyDescent="0.25">
      <c r="A958" s="49"/>
      <c r="B958" s="49"/>
      <c r="C958" s="49"/>
      <c r="D958" s="49"/>
      <c r="E958" s="49"/>
      <c r="F958" s="49"/>
      <c r="G958" s="49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W958" s="49"/>
      <c r="X958" s="49"/>
      <c r="Y958" s="49"/>
      <c r="Z958" s="49"/>
    </row>
    <row r="959" spans="1:26" ht="15.75" customHeight="1" x14ac:dyDescent="0.25">
      <c r="A959" s="49"/>
      <c r="B959" s="49"/>
      <c r="C959" s="49"/>
      <c r="D959" s="49"/>
      <c r="E959" s="49"/>
      <c r="F959" s="49"/>
      <c r="G959" s="49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W959" s="49"/>
      <c r="X959" s="49"/>
      <c r="Y959" s="49"/>
      <c r="Z959" s="49"/>
    </row>
    <row r="960" spans="1:26" ht="15.75" customHeight="1" x14ac:dyDescent="0.25">
      <c r="A960" s="49"/>
      <c r="B960" s="49"/>
      <c r="C960" s="49"/>
      <c r="D960" s="49"/>
      <c r="E960" s="49"/>
      <c r="F960" s="49"/>
      <c r="G960" s="49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W960" s="49"/>
      <c r="X960" s="49"/>
      <c r="Y960" s="49"/>
      <c r="Z960" s="49"/>
    </row>
    <row r="961" spans="1:26" ht="15.75" customHeight="1" x14ac:dyDescent="0.25">
      <c r="A961" s="49"/>
      <c r="B961" s="49"/>
      <c r="C961" s="49"/>
      <c r="D961" s="49"/>
      <c r="E961" s="49"/>
      <c r="F961" s="49"/>
      <c r="G961" s="49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W961" s="49"/>
      <c r="X961" s="49"/>
      <c r="Y961" s="49"/>
      <c r="Z961" s="49"/>
    </row>
    <row r="962" spans="1:26" ht="15.75" customHeight="1" x14ac:dyDescent="0.25">
      <c r="A962" s="49"/>
      <c r="B962" s="49"/>
      <c r="C962" s="49"/>
      <c r="D962" s="49"/>
      <c r="E962" s="49"/>
      <c r="F962" s="49"/>
      <c r="G962" s="49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W962" s="49"/>
      <c r="X962" s="49"/>
      <c r="Y962" s="49"/>
      <c r="Z962" s="49"/>
    </row>
    <row r="963" spans="1:26" ht="15.75" customHeight="1" x14ac:dyDescent="0.25">
      <c r="A963" s="49"/>
      <c r="B963" s="49"/>
      <c r="C963" s="49"/>
      <c r="D963" s="49"/>
      <c r="E963" s="49"/>
      <c r="F963" s="49"/>
      <c r="G963" s="49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W963" s="49"/>
      <c r="X963" s="49"/>
      <c r="Y963" s="49"/>
      <c r="Z963" s="49"/>
    </row>
    <row r="964" spans="1:26" ht="15.75" customHeight="1" x14ac:dyDescent="0.25">
      <c r="A964" s="49"/>
      <c r="B964" s="49"/>
      <c r="C964" s="49"/>
      <c r="D964" s="49"/>
      <c r="E964" s="49"/>
      <c r="F964" s="49"/>
      <c r="G964" s="49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W964" s="49"/>
      <c r="X964" s="49"/>
      <c r="Y964" s="49"/>
      <c r="Z964" s="49"/>
    </row>
    <row r="965" spans="1:26" ht="15.75" customHeight="1" x14ac:dyDescent="0.25">
      <c r="A965" s="49"/>
      <c r="B965" s="49"/>
      <c r="C965" s="49"/>
      <c r="D965" s="49"/>
      <c r="E965" s="49"/>
      <c r="F965" s="49"/>
      <c r="G965" s="49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W965" s="49"/>
      <c r="X965" s="49"/>
      <c r="Y965" s="49"/>
      <c r="Z965" s="49"/>
    </row>
    <row r="966" spans="1:26" ht="15.75" customHeight="1" x14ac:dyDescent="0.25">
      <c r="A966" s="49"/>
      <c r="B966" s="49"/>
      <c r="C966" s="49"/>
      <c r="D966" s="49"/>
      <c r="E966" s="49"/>
      <c r="F966" s="49"/>
      <c r="G966" s="49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W966" s="49"/>
      <c r="X966" s="49"/>
      <c r="Y966" s="49"/>
      <c r="Z966" s="49"/>
    </row>
    <row r="967" spans="1:26" ht="15.75" customHeight="1" x14ac:dyDescent="0.25">
      <c r="A967" s="49"/>
      <c r="B967" s="49"/>
      <c r="C967" s="49"/>
      <c r="D967" s="49"/>
      <c r="E967" s="49"/>
      <c r="F967" s="49"/>
      <c r="G967" s="49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W967" s="49"/>
      <c r="X967" s="49"/>
      <c r="Y967" s="49"/>
      <c r="Z967" s="49"/>
    </row>
    <row r="968" spans="1:26" ht="15.75" customHeight="1" x14ac:dyDescent="0.25">
      <c r="A968" s="49"/>
      <c r="B968" s="49"/>
      <c r="C968" s="49"/>
      <c r="D968" s="49"/>
      <c r="E968" s="49"/>
      <c r="F968" s="49"/>
      <c r="G968" s="49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W968" s="49"/>
      <c r="X968" s="49"/>
      <c r="Y968" s="49"/>
      <c r="Z968" s="49"/>
    </row>
    <row r="969" spans="1:26" ht="15.75" customHeight="1" x14ac:dyDescent="0.25">
      <c r="A969" s="49"/>
      <c r="B969" s="49"/>
      <c r="C969" s="49"/>
      <c r="D969" s="49"/>
      <c r="E969" s="49"/>
      <c r="F969" s="49"/>
      <c r="G969" s="49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W969" s="49"/>
      <c r="X969" s="49"/>
      <c r="Y969" s="49"/>
      <c r="Z969" s="49"/>
    </row>
    <row r="970" spans="1:26" ht="15.75" customHeight="1" x14ac:dyDescent="0.25">
      <c r="A970" s="49"/>
      <c r="B970" s="49"/>
      <c r="C970" s="49"/>
      <c r="D970" s="49"/>
      <c r="E970" s="49"/>
      <c r="F970" s="49"/>
      <c r="G970" s="49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W970" s="49"/>
      <c r="X970" s="49"/>
      <c r="Y970" s="49"/>
      <c r="Z970" s="49"/>
    </row>
    <row r="971" spans="1:26" ht="15.75" customHeight="1" x14ac:dyDescent="0.25">
      <c r="A971" s="49"/>
      <c r="B971" s="49"/>
      <c r="C971" s="49"/>
      <c r="D971" s="49"/>
      <c r="E971" s="49"/>
      <c r="F971" s="49"/>
      <c r="G971" s="49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W971" s="49"/>
      <c r="X971" s="49"/>
      <c r="Y971" s="49"/>
      <c r="Z971" s="49"/>
    </row>
    <row r="972" spans="1:26" ht="15.75" customHeight="1" x14ac:dyDescent="0.25">
      <c r="A972" s="49"/>
      <c r="B972" s="49"/>
      <c r="C972" s="49"/>
      <c r="D972" s="49"/>
      <c r="E972" s="49"/>
      <c r="F972" s="49"/>
      <c r="G972" s="49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W972" s="49"/>
      <c r="X972" s="49"/>
      <c r="Y972" s="49"/>
      <c r="Z972" s="49"/>
    </row>
    <row r="973" spans="1:26" ht="15.75" customHeight="1" x14ac:dyDescent="0.25">
      <c r="A973" s="49"/>
      <c r="B973" s="49"/>
      <c r="C973" s="49"/>
      <c r="D973" s="49"/>
      <c r="E973" s="49"/>
      <c r="F973" s="49"/>
      <c r="G973" s="49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W973" s="49"/>
      <c r="X973" s="49"/>
      <c r="Y973" s="49"/>
      <c r="Z973" s="49"/>
    </row>
    <row r="974" spans="1:26" ht="15.75" customHeight="1" x14ac:dyDescent="0.25">
      <c r="A974" s="49"/>
      <c r="B974" s="49"/>
      <c r="C974" s="49"/>
      <c r="D974" s="49"/>
      <c r="E974" s="49"/>
      <c r="F974" s="49"/>
      <c r="G974" s="49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W974" s="49"/>
      <c r="X974" s="49"/>
      <c r="Y974" s="49"/>
      <c r="Z974" s="49"/>
    </row>
    <row r="975" spans="1:26" ht="15.75" customHeight="1" x14ac:dyDescent="0.25">
      <c r="A975" s="49"/>
      <c r="B975" s="49"/>
      <c r="C975" s="49"/>
      <c r="D975" s="49"/>
      <c r="E975" s="49"/>
      <c r="F975" s="49"/>
      <c r="G975" s="49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W975" s="49"/>
      <c r="X975" s="49"/>
      <c r="Y975" s="49"/>
      <c r="Z975" s="49"/>
    </row>
    <row r="976" spans="1:26" ht="15.75" customHeight="1" x14ac:dyDescent="0.25">
      <c r="A976" s="49"/>
      <c r="B976" s="49"/>
      <c r="C976" s="49"/>
      <c r="D976" s="49"/>
      <c r="E976" s="49"/>
      <c r="F976" s="49"/>
      <c r="G976" s="49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W976" s="49"/>
      <c r="X976" s="49"/>
      <c r="Y976" s="49"/>
      <c r="Z976" s="49"/>
    </row>
    <row r="977" spans="1:26" ht="15.75" customHeight="1" x14ac:dyDescent="0.25">
      <c r="A977" s="49"/>
      <c r="B977" s="49"/>
      <c r="C977" s="49"/>
      <c r="D977" s="49"/>
      <c r="E977" s="49"/>
      <c r="F977" s="49"/>
      <c r="G977" s="49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W977" s="49"/>
      <c r="X977" s="49"/>
      <c r="Y977" s="49"/>
      <c r="Z977" s="49"/>
    </row>
    <row r="978" spans="1:26" ht="15.75" customHeight="1" x14ac:dyDescent="0.25">
      <c r="A978" s="49"/>
      <c r="B978" s="49"/>
      <c r="C978" s="49"/>
      <c r="D978" s="49"/>
      <c r="E978" s="49"/>
      <c r="F978" s="49"/>
      <c r="G978" s="49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W978" s="49"/>
      <c r="X978" s="49"/>
      <c r="Y978" s="49"/>
      <c r="Z978" s="49"/>
    </row>
    <row r="979" spans="1:26" ht="15.75" customHeight="1" x14ac:dyDescent="0.25">
      <c r="A979" s="49"/>
      <c r="B979" s="49"/>
      <c r="C979" s="49"/>
      <c r="D979" s="49"/>
      <c r="E979" s="49"/>
      <c r="F979" s="49"/>
      <c r="G979" s="49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W979" s="49"/>
      <c r="X979" s="49"/>
      <c r="Y979" s="49"/>
      <c r="Z979" s="49"/>
    </row>
    <row r="980" spans="1:26" ht="15.75" customHeight="1" x14ac:dyDescent="0.25">
      <c r="A980" s="49"/>
      <c r="B980" s="49"/>
      <c r="C980" s="49"/>
      <c r="D980" s="49"/>
      <c r="E980" s="49"/>
      <c r="F980" s="49"/>
      <c r="G980" s="49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W980" s="49"/>
      <c r="X980" s="49"/>
      <c r="Y980" s="49"/>
      <c r="Z980" s="49"/>
    </row>
    <row r="981" spans="1:26" ht="15.75" customHeight="1" x14ac:dyDescent="0.25">
      <c r="A981" s="49"/>
      <c r="B981" s="49"/>
      <c r="C981" s="49"/>
      <c r="D981" s="49"/>
      <c r="E981" s="49"/>
      <c r="F981" s="49"/>
      <c r="G981" s="49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W981" s="49"/>
      <c r="X981" s="49"/>
      <c r="Y981" s="49"/>
      <c r="Z981" s="49"/>
    </row>
    <row r="982" spans="1:26" ht="15.75" customHeight="1" x14ac:dyDescent="0.25">
      <c r="A982" s="49"/>
      <c r="B982" s="49"/>
      <c r="C982" s="49"/>
      <c r="D982" s="49"/>
      <c r="E982" s="49"/>
      <c r="F982" s="49"/>
      <c r="G982" s="49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W982" s="49"/>
      <c r="X982" s="49"/>
      <c r="Y982" s="49"/>
      <c r="Z982" s="49"/>
    </row>
    <row r="983" spans="1:26" ht="15.75" customHeight="1" x14ac:dyDescent="0.25">
      <c r="A983" s="49"/>
      <c r="B983" s="49"/>
      <c r="C983" s="49"/>
      <c r="D983" s="49"/>
      <c r="E983" s="49"/>
      <c r="F983" s="49"/>
      <c r="G983" s="49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W983" s="49"/>
      <c r="X983" s="49"/>
      <c r="Y983" s="49"/>
      <c r="Z983" s="49"/>
    </row>
    <row r="984" spans="1:26" ht="15.75" customHeight="1" x14ac:dyDescent="0.25">
      <c r="A984" s="49"/>
      <c r="B984" s="49"/>
      <c r="C984" s="49"/>
      <c r="D984" s="49"/>
      <c r="E984" s="49"/>
      <c r="F984" s="49"/>
      <c r="G984" s="49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W984" s="49"/>
      <c r="X984" s="49"/>
      <c r="Y984" s="49"/>
      <c r="Z984" s="49"/>
    </row>
    <row r="985" spans="1:26" ht="15.75" customHeight="1" x14ac:dyDescent="0.25">
      <c r="A985" s="49"/>
      <c r="B985" s="49"/>
      <c r="C985" s="49"/>
      <c r="D985" s="49"/>
      <c r="E985" s="49"/>
      <c r="F985" s="49"/>
      <c r="G985" s="49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W985" s="49"/>
      <c r="X985" s="49"/>
      <c r="Y985" s="49"/>
      <c r="Z985" s="49"/>
    </row>
    <row r="986" spans="1:26" ht="15.75" customHeight="1" x14ac:dyDescent="0.25">
      <c r="A986" s="49"/>
      <c r="B986" s="49"/>
      <c r="C986" s="49"/>
      <c r="D986" s="49"/>
      <c r="E986" s="49"/>
      <c r="F986" s="49"/>
      <c r="G986" s="49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W986" s="49"/>
      <c r="X986" s="49"/>
      <c r="Y986" s="49"/>
      <c r="Z986" s="49"/>
    </row>
    <row r="987" spans="1:26" ht="15.75" customHeight="1" x14ac:dyDescent="0.25">
      <c r="A987" s="49"/>
      <c r="B987" s="49"/>
      <c r="C987" s="49"/>
      <c r="D987" s="49"/>
      <c r="E987" s="49"/>
      <c r="F987" s="49"/>
      <c r="G987" s="49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W987" s="49"/>
      <c r="X987" s="49"/>
      <c r="Y987" s="49"/>
      <c r="Z987" s="49"/>
    </row>
    <row r="988" spans="1:26" ht="15.75" customHeight="1" x14ac:dyDescent="0.25">
      <c r="A988" s="49"/>
      <c r="B988" s="49"/>
      <c r="C988" s="49"/>
      <c r="D988" s="49"/>
      <c r="E988" s="49"/>
      <c r="F988" s="49"/>
      <c r="G988" s="49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W988" s="49"/>
      <c r="X988" s="49"/>
      <c r="Y988" s="49"/>
      <c r="Z988" s="49"/>
    </row>
    <row r="989" spans="1:26" ht="15.75" customHeight="1" x14ac:dyDescent="0.25">
      <c r="A989" s="49"/>
      <c r="B989" s="49"/>
      <c r="C989" s="49"/>
      <c r="D989" s="49"/>
      <c r="E989" s="49"/>
      <c r="F989" s="49"/>
      <c r="G989" s="49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W989" s="49"/>
      <c r="X989" s="49"/>
      <c r="Y989" s="49"/>
      <c r="Z989" s="49"/>
    </row>
    <row r="990" spans="1:26" ht="15.75" customHeight="1" x14ac:dyDescent="0.25">
      <c r="A990" s="49"/>
      <c r="B990" s="49"/>
      <c r="C990" s="49"/>
      <c r="D990" s="49"/>
      <c r="E990" s="49"/>
      <c r="F990" s="49"/>
      <c r="G990" s="49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W990" s="49"/>
      <c r="X990" s="49"/>
      <c r="Y990" s="49"/>
      <c r="Z990" s="49"/>
    </row>
    <row r="991" spans="1:26" ht="15.75" customHeight="1" x14ac:dyDescent="0.25">
      <c r="A991" s="49"/>
      <c r="B991" s="49"/>
      <c r="C991" s="49"/>
      <c r="D991" s="49"/>
      <c r="E991" s="49"/>
      <c r="F991" s="49"/>
      <c r="G991" s="49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W991" s="49"/>
      <c r="X991" s="49"/>
      <c r="Y991" s="49"/>
      <c r="Z991" s="49"/>
    </row>
    <row r="992" spans="1:26" ht="15.75" customHeight="1" x14ac:dyDescent="0.25">
      <c r="A992" s="49"/>
      <c r="B992" s="49"/>
      <c r="C992" s="49"/>
      <c r="D992" s="49"/>
      <c r="E992" s="49"/>
      <c r="F992" s="49"/>
      <c r="G992" s="49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W992" s="49"/>
      <c r="X992" s="49"/>
      <c r="Y992" s="49"/>
      <c r="Z992" s="49"/>
    </row>
    <row r="993" spans="1:26" ht="15.75" customHeight="1" x14ac:dyDescent="0.25">
      <c r="A993" s="49"/>
      <c r="B993" s="49"/>
      <c r="C993" s="49"/>
      <c r="D993" s="49"/>
      <c r="E993" s="49"/>
      <c r="F993" s="49"/>
      <c r="G993" s="49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W993" s="49"/>
      <c r="X993" s="49"/>
      <c r="Y993" s="49"/>
      <c r="Z993" s="49"/>
    </row>
    <row r="994" spans="1:26" ht="15.75" customHeight="1" x14ac:dyDescent="0.25">
      <c r="A994" s="49"/>
      <c r="B994" s="49"/>
      <c r="C994" s="49"/>
      <c r="D994" s="49"/>
      <c r="E994" s="49"/>
      <c r="F994" s="49"/>
      <c r="G994" s="49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W994" s="49"/>
      <c r="X994" s="49"/>
      <c r="Y994" s="49"/>
      <c r="Z994" s="49"/>
    </row>
    <row r="995" spans="1:26" ht="15.75" customHeight="1" x14ac:dyDescent="0.25">
      <c r="A995" s="49"/>
      <c r="B995" s="49"/>
      <c r="C995" s="49"/>
      <c r="D995" s="49"/>
      <c r="E995" s="49"/>
      <c r="F995" s="49"/>
      <c r="G995" s="49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W995" s="49"/>
      <c r="X995" s="49"/>
      <c r="Y995" s="49"/>
      <c r="Z995" s="49"/>
    </row>
    <row r="996" spans="1:26" ht="15.75" customHeight="1" x14ac:dyDescent="0.25">
      <c r="A996" s="49"/>
      <c r="B996" s="49"/>
      <c r="C996" s="49"/>
      <c r="D996" s="49"/>
      <c r="E996" s="49"/>
      <c r="F996" s="49"/>
      <c r="G996" s="49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W996" s="49"/>
      <c r="X996" s="49"/>
      <c r="Y996" s="49"/>
      <c r="Z996" s="49"/>
    </row>
    <row r="997" spans="1:26" ht="15.75" customHeight="1" x14ac:dyDescent="0.25">
      <c r="A997" s="49"/>
      <c r="B997" s="49"/>
      <c r="C997" s="49"/>
      <c r="D997" s="49"/>
      <c r="E997" s="49"/>
      <c r="F997" s="49"/>
      <c r="G997" s="49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W997" s="49"/>
      <c r="X997" s="49"/>
      <c r="Y997" s="49"/>
      <c r="Z997" s="49"/>
    </row>
    <row r="998" spans="1:26" ht="15.75" customHeight="1" x14ac:dyDescent="0.25">
      <c r="A998" s="49"/>
      <c r="B998" s="49"/>
      <c r="C998" s="49"/>
      <c r="D998" s="49"/>
      <c r="E998" s="49"/>
      <c r="F998" s="49"/>
      <c r="G998" s="49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W998" s="49"/>
      <c r="X998" s="49"/>
      <c r="Y998" s="49"/>
      <c r="Z998" s="49"/>
    </row>
    <row r="999" spans="1:26" ht="15.75" customHeight="1" x14ac:dyDescent="0.25">
      <c r="A999" s="49"/>
      <c r="B999" s="49"/>
      <c r="C999" s="49"/>
      <c r="D999" s="49"/>
      <c r="E999" s="49"/>
      <c r="F999" s="49"/>
      <c r="G999" s="49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W999" s="49"/>
      <c r="X999" s="49"/>
      <c r="Y999" s="49"/>
      <c r="Z999" s="49"/>
    </row>
    <row r="1000" spans="1:26" ht="15.75" customHeight="1" x14ac:dyDescent="0.25">
      <c r="A1000" s="49"/>
      <c r="B1000" s="49"/>
      <c r="C1000" s="49"/>
      <c r="D1000" s="49"/>
      <c r="E1000" s="49"/>
      <c r="F1000" s="49"/>
      <c r="G1000" s="49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W1000" s="49"/>
      <c r="X1000" s="49"/>
      <c r="Y1000" s="49"/>
      <c r="Z1000" s="49"/>
    </row>
  </sheetData>
  <pageMargins left="0.51180555555555496" right="0.51180555555555496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 Pontuação</vt:lpstr>
      <vt:lpstr>Pontuação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martinato</dc:creator>
  <cp:lastModifiedBy>Daiana Silva de Avila</cp:lastModifiedBy>
  <dcterms:created xsi:type="dcterms:W3CDTF">2020-01-09T02:45:00Z</dcterms:created>
  <dcterms:modified xsi:type="dcterms:W3CDTF">2025-12-16T17:16:09Z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2BFBD346BCFD4EECA1634732B0951159</vt:lpwstr>
  </property>
  <property fmtid="{D5CDD505-2E9C-101B-9397-08002B2CF9AE}" pid="9" name="KSOProductBuildVer">
    <vt:lpwstr>1046-11.2.0.11380</vt:lpwstr>
  </property>
</Properties>
</file>